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Materiales 3er. Trim.2019\"/>
    </mc:Choice>
  </mc:AlternateContent>
  <xr:revisionPtr revIDLastSave="0" documentId="13_ncr:1_{00042FAD-4938-4954-991A-999B8DF5FC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calcChain.xml><?xml version="1.0" encoding="utf-8"?>
<calcChain xmlns="http://schemas.openxmlformats.org/spreadsheetml/2006/main">
  <c r="S19" i="1" l="1"/>
  <c r="R19" i="1"/>
  <c r="S18" i="1"/>
  <c r="S13" i="1"/>
  <c r="R13" i="1"/>
  <c r="S8" i="1"/>
</calcChain>
</file>

<file path=xl/sharedStrings.xml><?xml version="1.0" encoding="utf-8"?>
<sst xmlns="http://schemas.openxmlformats.org/spreadsheetml/2006/main" count="502" uniqueCount="233">
  <si>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</si>
  <si>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</si>
  <si>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</si>
  <si>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</si>
  <si>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</si>
  <si>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</si>
  <si>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</si>
  <si>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</si>
  <si>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</si>
  <si>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</si>
  <si>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</si>
  <si>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</si>
  <si>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</si>
  <si>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</si>
  <si>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</si>
  <si>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</si>
  <si>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</si>
  <si>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</si>
  <si>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</si>
  <si>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</si>
  <si>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</si>
  <si>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</si>
  <si>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</si>
  <si>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</si>
  <si>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</si>
  <si>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</si>
  <si>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</si>
  <si>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</si>
  <si>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</si>
  <si>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</si>
  <si>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</si>
  <si>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</si>
  <si>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</si>
  <si>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</si>
  <si>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</si>
  <si>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</si>
  <si>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</si>
  <si>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</si>
  <si>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</si>
  <si>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</si>
  <si>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</si>
  <si>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</si>
  <si>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</si>
  <si>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</si>
  <si>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</si>
  <si>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</si>
  <si>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</si>
  <si>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</si>
  <si>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</si>
  <si>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</si>
  <si>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</si>
  <si>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</si>
  <si>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</si>
  <si>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</si>
  <si>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</si>
  <si>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</si>
  <si>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</si>
  <si>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</si>
  <si>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</si>
  <si>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</si>
  <si>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</si>
  <si>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</si>
  <si>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</si>
  <si>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</si>
  <si>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</si>
  <si>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</si>
  <si>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</si>
  <si>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</si>
  <si>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</si>
  <si>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</si>
  <si>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</si>
  <si>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</si>
  <si>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</si>
  <si>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</si>
  <si>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</si>
  <si>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</si>
  <si>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</si>
  <si>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</si>
  <si>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</si>
  <si>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</si>
  <si>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</si>
  <si>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</si>
  <si>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</si>
  <si>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</si>
  <si>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Clausula segunda; incisos a, b, c , d, e , f, g y h. y Clausula tercera.</t>
  </si>
  <si>
    <t>Clausulas; primera, segunda, tercera, cuarta y quinta.</t>
  </si>
  <si>
    <t>SUBDIRECCIÓN DE RECURSOS MATERIALES Y SERVICIOS GENERALES</t>
  </si>
  <si>
    <t>Mantenimiento de inmueble</t>
  </si>
  <si>
    <t>CA-IECAN-001-2019</t>
  </si>
  <si>
    <t>Sanitización y desinfección de alto nivel, con toma de cultivos bacterianos.</t>
  </si>
  <si>
    <t>CA-IECAN-002-2019</t>
  </si>
  <si>
    <t>Compra de medicamentos oncologicos de alta especialidad.</t>
  </si>
  <si>
    <t>CA-IECAN-004-2019</t>
  </si>
  <si>
    <t>CA-IECAN-006-2019</t>
  </si>
  <si>
    <t>Compra de medicamentos oncologicos de alta especialidad y en general.</t>
  </si>
  <si>
    <t>CA-IECAN-007-2019</t>
  </si>
  <si>
    <t>Compra de material de curación y productos farmaceuticos.</t>
  </si>
  <si>
    <t>CA-IECAN-008-2019</t>
  </si>
  <si>
    <t>Fumigación y control de plagas</t>
  </si>
  <si>
    <t>CA-IECAN-009-2019</t>
  </si>
  <si>
    <t>Rene Figueroa Rivas</t>
  </si>
  <si>
    <t>Compra de equipo medico.</t>
  </si>
  <si>
    <t>CA-IECAN-010-2019</t>
  </si>
  <si>
    <t>CA-IECAN-011-2019</t>
  </si>
  <si>
    <t>Compra de materiales, equipo y servicios de ingenieria biomedica</t>
  </si>
  <si>
    <t>CA-IECAN-012-2019</t>
  </si>
  <si>
    <t>Compra de dispositivos medicos, reactivos y consumibles para inmunohistoquimica y patologia</t>
  </si>
  <si>
    <t>CA-IECAN-013-2019</t>
  </si>
  <si>
    <t>CA-IECAN-014-2019</t>
  </si>
  <si>
    <t>Arrendamiento de equipo</t>
  </si>
  <si>
    <t>CA-IECAN-017-2019</t>
  </si>
  <si>
    <t>Compra de reactivos para transfusiones de banco de sangre.</t>
  </si>
  <si>
    <t>Esteripharma S.A. de C.V.</t>
  </si>
  <si>
    <t>Jorge Alejandro</t>
  </si>
  <si>
    <t>Delgadillo</t>
  </si>
  <si>
    <t>Gonzalez</t>
  </si>
  <si>
    <t>Hilda Beatriz</t>
  </si>
  <si>
    <t>Vazquez</t>
  </si>
  <si>
    <t>Calderon</t>
  </si>
  <si>
    <t>Farmaceuticos Maypo S.A. de C.V.</t>
  </si>
  <si>
    <t>Noe</t>
  </si>
  <si>
    <t>Chupin</t>
  </si>
  <si>
    <t>Lopez</t>
  </si>
  <si>
    <t>Laboratorios Pisa S.A. de C.V.</t>
  </si>
  <si>
    <t xml:space="preserve">Alejandro </t>
  </si>
  <si>
    <t>Cortes</t>
  </si>
  <si>
    <t>Treviño</t>
  </si>
  <si>
    <t>Alternativas Bioequivalente S.A. de C.V.</t>
  </si>
  <si>
    <t>Espartaco</t>
  </si>
  <si>
    <t>Carreto</t>
  </si>
  <si>
    <t>Gallardo</t>
  </si>
  <si>
    <t>Geximex S.A. de C.V.</t>
  </si>
  <si>
    <t>Gloria</t>
  </si>
  <si>
    <t>Barrientos</t>
  </si>
  <si>
    <t>Bernal</t>
  </si>
  <si>
    <t>Gloria Barrientos Bernal</t>
  </si>
  <si>
    <t>Rene</t>
  </si>
  <si>
    <t>Figueroa</t>
  </si>
  <si>
    <t>Rivas</t>
  </si>
  <si>
    <t>Jorge Luis</t>
  </si>
  <si>
    <t xml:space="preserve">Serrano </t>
  </si>
  <si>
    <t>Jorge Luis Serrano Bernal</t>
  </si>
  <si>
    <t>Luis Esteban</t>
  </si>
  <si>
    <t>Suarez</t>
  </si>
  <si>
    <t>Pulido</t>
  </si>
  <si>
    <t>Luis Esteban Suarez Pulido</t>
  </si>
  <si>
    <t>Miguel Angel</t>
  </si>
  <si>
    <t>Gomez</t>
  </si>
  <si>
    <t>Jacinto</t>
  </si>
  <si>
    <t>Diagnoquim S.A. de C.V.</t>
  </si>
  <si>
    <t>Luis Francisco</t>
  </si>
  <si>
    <t>Macin</t>
  </si>
  <si>
    <t>Luis Francisco Macin Lopez</t>
  </si>
  <si>
    <t>Carlos</t>
  </si>
  <si>
    <t>Carvajal</t>
  </si>
  <si>
    <t>H. Luz</t>
  </si>
  <si>
    <t>Construcciones de Redes Electromecanicas y Civiles S.A. de C.V.</t>
  </si>
  <si>
    <t>Ricardo</t>
  </si>
  <si>
    <t>Pineda</t>
  </si>
  <si>
    <t>Carmona</t>
  </si>
  <si>
    <t>Pipeher S.A. de C.V.</t>
  </si>
  <si>
    <t>LEY NÚMERO 230 DE ADQUISICIONES, ENAJENACIONES, ARRENDAMIENTOS, PRESTACIÓN DE SERVICIOS Y ADMINISTRACIÓN DE BIENES MUEBLES E INMUEBLES DEL ESTADO DEL ESTADO DE GUERRERO</t>
  </si>
  <si>
    <t>Unidad de Asesoria Juridica</t>
  </si>
  <si>
    <t>http://www.cancerologiagro.gob.mx/images/articulos/transparencia/27/CONTRATOS2019/ALTERNATIVAS_BIOEQUIVALENTES_S.A_DE_C.V.PDF</t>
  </si>
  <si>
    <t>http://www.cancerologiagro.gob.mx/images/articulos/transparencia/27/CONTRATOS2019/C.LUIS_%20FRANCISCO_MACIN_LOPEZ.PDF</t>
  </si>
  <si>
    <t>http://www.cancerologiagro.gob.mx/images/articulos/transparencia/27/CONTRATOS2019/CONSTRUCCIONES_DE_REDES_ELECTROMECANICAS_Y_CIVILES_S.A_DE_C.V.PDF</t>
  </si>
  <si>
    <t>http://www.cancerologiagro.gob.mx/images/articulos/transparencia/27/CONTRATOS2019/DIAGNOQUIM_S.A_DE_C.V.PDF</t>
  </si>
  <si>
    <t>http://www.cancerologiagro.gob.mx/images/articulos/transparencia/27/CONTRATOS2019/ESTERIPHARMA_S.A_DE_C.V.PDF</t>
  </si>
  <si>
    <t>http://www.cancerologiagro.gob.mx/images/articulos/transparencia/27/CONTRATOS2019/GEXIMEX_S.A_DE_C.V.PDF</t>
  </si>
  <si>
    <t>http://www.cancerologiagro.gob.mx/images/articulos/transparencia/27/CONTRATOS2019/GLORIA_BARRIENTOS_BERNAL.PDF</t>
  </si>
  <si>
    <t>http://www.cancerologiagro.gob.mx/images/articulos/transparencia/27/CONTRATOS2019/JORGUE_LUIS_SERRANO_BERNAL.PDF</t>
  </si>
  <si>
    <t>http://www.cancerologiagro.gob.mx/images/articulos/transparencia/27/CONTRATOS2019/LABORATORIOS_PISA_S.A_DE_C.V.PDF</t>
  </si>
  <si>
    <t>http://www.cancerologiagro.gob.mx/images/articulos/transparencia/27/CONTRATOS2019/LUIS_ESTEBAN_SUAREZ_PULIDO.PDF</t>
  </si>
  <si>
    <t>http://www.cancerologiagro.gob.mx/images/articulos/transparencia/27/CONTRATOS2019/PIPEHER_S.A_DE_C.V.PDF</t>
  </si>
  <si>
    <t>http://www.cancerologiagro.gob.mx/images/articulos/transparencia/27/CONTRATOS2019/RENE_FIGUEROA_RIVAS.PDF</t>
  </si>
  <si>
    <t>http://www.cancerologiagro.gob.mx/images/articulos/transparencia/27/CONTRATOS2019/FARMACEUTICOS_MAYPO_S.A_DE_C.V.PDF</t>
  </si>
  <si>
    <t>CA-IECAN-016-2019</t>
  </si>
  <si>
    <t>Servicios de alimentación y dietas para residentes y pacientes.</t>
  </si>
  <si>
    <t>Enrique Jesus</t>
  </si>
  <si>
    <t>Morgas</t>
  </si>
  <si>
    <t>Barrera</t>
  </si>
  <si>
    <t>Enrique Jesus Morgas Barrera</t>
  </si>
  <si>
    <t>NO ESPECIFICADO</t>
  </si>
  <si>
    <t>Venta de insumos de laboratorio clinico y de investigación.</t>
  </si>
  <si>
    <t>Jose Antonio</t>
  </si>
  <si>
    <t xml:space="preserve">Abundiz </t>
  </si>
  <si>
    <t>Beltran</t>
  </si>
  <si>
    <t>Instrumentos y Equipos Falcon S.A. de C.V.</t>
  </si>
  <si>
    <t>CA-IECAN-003-2019</t>
  </si>
  <si>
    <t>Venta de productos farmaceuticos oncologicos de alta especialidad</t>
  </si>
  <si>
    <t>Santiago</t>
  </si>
  <si>
    <t>Paredes</t>
  </si>
  <si>
    <t>Ojeda</t>
  </si>
  <si>
    <t>Pharma Tycsa S.A. de C.V.</t>
  </si>
  <si>
    <t>CA-IECAN-0015-2019</t>
  </si>
  <si>
    <t>Recolección de residuos peligrosos, biologico - infecciosos</t>
  </si>
  <si>
    <t>Eric</t>
  </si>
  <si>
    <t>Sanchez</t>
  </si>
  <si>
    <t>Oldenhage</t>
  </si>
  <si>
    <t>Suvalsa S.A. de C.V.</t>
  </si>
  <si>
    <t>CA-IECAN-0024-2019</t>
  </si>
  <si>
    <t>Servicios de lavado y desinfección de roperia</t>
  </si>
  <si>
    <t>Rigoberto</t>
  </si>
  <si>
    <t>Gallegos</t>
  </si>
  <si>
    <t>Contreras</t>
  </si>
  <si>
    <t>Lavanderia y Tintoreria Bahia S.A. de C.V.</t>
  </si>
  <si>
    <t>CA-IECAN-0020-2019</t>
  </si>
  <si>
    <t>Venta de oxigeno medicinal en cilindros</t>
  </si>
  <si>
    <t>Ramses</t>
  </si>
  <si>
    <t>Jimenez</t>
  </si>
  <si>
    <t>Larumbe</t>
  </si>
  <si>
    <t>Infra S.A. de C.V.</t>
  </si>
  <si>
    <t>CA-IECAN-0023-2019</t>
  </si>
  <si>
    <t>Prestacion de servicios de mantenimiento a equipos medicos de diagnostico.</t>
  </si>
  <si>
    <t>Alejandra Ashanty</t>
  </si>
  <si>
    <t>Ramirez</t>
  </si>
  <si>
    <t>Macias</t>
  </si>
  <si>
    <t>Alejandra Ashanty Ramirez Macias</t>
  </si>
  <si>
    <t>Mantenimiento de elevadores</t>
  </si>
  <si>
    <t>Paloma</t>
  </si>
  <si>
    <t>Avilez</t>
  </si>
  <si>
    <t>Garcia</t>
  </si>
  <si>
    <t>Elevadores Schindler S.A. de C.V.</t>
  </si>
  <si>
    <t>Paginas 3, 4, 5, 6, 7 Y 8.</t>
  </si>
  <si>
    <t>http://www.cancerologiagro.gob.mx/images/articulos/transparencia/27/CONTRATOS2019/ENRIQUE_JESUS_MORGAS_BARRERA.PDF</t>
  </si>
  <si>
    <t>http://www.cancerologiagro.gob.mx/images/articulos/transparencia/27/CONTRATOS2019/INSTRUMENTOS_EQUIPOS_FALCON_S.A_DE_C.V.PDF</t>
  </si>
  <si>
    <t>http://www.cancerologiagro.gob.mx/images/articulos/transparencia/27/CONTRATOS2019/PHARMATYCSA_S.A._DE_C.V.PDF</t>
  </si>
  <si>
    <t>http://www.cancerologiagro.gob.mx/images/articulos/transparencia/27/CONTRATOS2019/SUVALSA_S.A_DE_C.V.PDF</t>
  </si>
  <si>
    <t>http://www.cancerologiagro.gob.mx/images/articulos/transparencia/27/CONTRATOS2019/LAVANDERIA_Y_TINTORERIA_BAHIA_S.A_DE_C.V.PDF</t>
  </si>
  <si>
    <t>http://www.cancerologiagro.gob.mx/images/articulos/transparencia/27/CONTRATOS2019/INFRA_S.A_DE_C.V.PDF</t>
  </si>
  <si>
    <t>http://www.cancerologiagro.gob.mx/images/articulos/transparencia/27/CONTRATOS2019/ALEJANDRA_ASHANTY_RAMIRES_MACIAS.PDF</t>
  </si>
  <si>
    <t>http://www.cancerologiagro.gob.mx/images/articulos/transparencia/27/CONTRATOS2019/ELEVADORES_SCHINDLER.PDF</t>
  </si>
  <si>
    <t>los contratos presentados en el 3er. Trimestre 2019 son anuales.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</si>
</sst>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1" applyAlignment="1">
      <alignment horizontal="left" vertical="center" wrapText="1"/>
    </xf>
    <xf numFmtId="43" fontId="4" fillId="0" borderId="0" xfId="2" applyFont="1" applyAlignment="1">
      <alignment horizontal="right" vertical="center"/>
    </xf>
    <xf numFmtId="0" fontId="6" fillId="0" borderId="0" xfId="1" applyAlignment="1">
      <alignment vertical="center" wrapText="1"/>
    </xf>
    <xf numFmtId="43" fontId="4" fillId="0" borderId="0" xfId="2" applyFont="1" applyAlignment="1">
      <alignment horizontal="center" vertical="center"/>
    </xf>
    <xf numFmtId="43" fontId="4" fillId="0" borderId="0" xfId="2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ncerologiagro.gob.mx/images/articulos/transparencia/27/CONTRATOS2019/FARMACEUTICOS_MAYPO_S.A_DE_C.V.PDF" TargetMode="External"/><Relationship Id="rId21" Type="http://schemas.openxmlformats.org/officeDocument/2006/relationships/hyperlink" Target="http://www.cancerologiagro.gob.mx/images/articulos/transparencia/27/CONTRATOS2019/JORGUE_LUIS_SERRANO_BERNAL.PDF" TargetMode="External"/><Relationship Id="rId42" Type="http://schemas.openxmlformats.org/officeDocument/2006/relationships/hyperlink" Target="http://www.cancerologiagro.gob.mx/images/articulos/transparencia/27/CONTRATOS2019/ELEVADORES_SCHINDLER.PDF" TargetMode="External"/><Relationship Id="rId47" Type="http://schemas.openxmlformats.org/officeDocument/2006/relationships/hyperlink" Target="http://www.cancerologiagro.gob.mx/images/articulos/transparencia/27/CONTRATOS2019/CONSTRUCCIONES_DE_REDES_ELECTROMECANICAS_Y_CIVILES_S.A_DE_C.V.PDF" TargetMode="External"/><Relationship Id="rId63" Type="http://schemas.openxmlformats.org/officeDocument/2006/relationships/hyperlink" Target="http://www.cancerologiagro.gob.mx/images/articulos/transparencia/27/CONTRATOS2019/PIPEHER_S.A_DE_C.V.PDF" TargetMode="External"/><Relationship Id="rId68" Type="http://schemas.openxmlformats.org/officeDocument/2006/relationships/hyperlink" Target="http://www.cancerologiagro.gob.mx/images/articulos/transparencia/27/CONTRATOS2019/FARMACEUTICOS_MAYPO_S.A_DE_C.V.PDF" TargetMode="External"/><Relationship Id="rId84" Type="http://schemas.openxmlformats.org/officeDocument/2006/relationships/hyperlink" Target="http://www.cancerologiagro.gob.mx/images/articulos/transparencia/27/CONTRATOS2019/ELEVADORES_SCHINDLER.PDF" TargetMode="External"/><Relationship Id="rId89" Type="http://schemas.openxmlformats.org/officeDocument/2006/relationships/hyperlink" Target="http://www.cancerologiagro.gob.mx/images/articulos/transparencia/27/CONTRATOS2019/ESTERIPHARMA_S.A_DE_C.V.PDF" TargetMode="External"/><Relationship Id="rId7" Type="http://schemas.openxmlformats.org/officeDocument/2006/relationships/hyperlink" Target="http://www.cancerologiagro.gob.mx/images/articulos/transparencia/27/CONTRATOS2019/GLORIA_BARRIENTOS_BERNAL.PDF" TargetMode="External"/><Relationship Id="rId71" Type="http://schemas.openxmlformats.org/officeDocument/2006/relationships/hyperlink" Target="http://www.cancerologiagro.gob.mx/images/articulos/transparencia/27/CONTRATOS2019/INSTRUMENTOS_EQUIPOS_FALCON_S.A_DE_C.V.PDF" TargetMode="External"/><Relationship Id="rId92" Type="http://schemas.openxmlformats.org/officeDocument/2006/relationships/hyperlink" Target="http://www.cancerologiagro.gob.mx/images/articulos/transparencia/27/CONTRATOS2019/JORGUE_LUIS_SERRANO_BERNAL.PDF" TargetMode="External"/><Relationship Id="rId2" Type="http://schemas.openxmlformats.org/officeDocument/2006/relationships/hyperlink" Target="http://www.cancerologiagro.gob.mx/images/articulos/transparencia/27/CONTRATOS2019/C.LUIS_%20FRANCISCO_MACIN_LOPEZ.PDF" TargetMode="External"/><Relationship Id="rId16" Type="http://schemas.openxmlformats.org/officeDocument/2006/relationships/hyperlink" Target="http://www.cancerologiagro.gob.mx/images/articulos/transparencia/27/CONTRATOS2019/CONSTRUCCIONES_DE_REDES_ELECTROMECANICAS_Y_CIVILES_S.A_DE_C.V.PDF" TargetMode="External"/><Relationship Id="rId29" Type="http://schemas.openxmlformats.org/officeDocument/2006/relationships/hyperlink" Target="http://www.cancerologiagro.gob.mx/images/articulos/transparencia/27/CONTRATOS2019/PHARMATYCSA_S.A._DE_C.V.PDF" TargetMode="External"/><Relationship Id="rId11" Type="http://schemas.openxmlformats.org/officeDocument/2006/relationships/hyperlink" Target="http://www.cancerologiagro.gob.mx/images/articulos/transparencia/27/CONTRATOS2019/PIPEHER_S.A_DE_C.V.PDF" TargetMode="External"/><Relationship Id="rId24" Type="http://schemas.openxmlformats.org/officeDocument/2006/relationships/hyperlink" Target="http://www.cancerologiagro.gob.mx/images/articulos/transparencia/27/CONTRATOS2019/PIPEHER_S.A_DE_C.V.PDF" TargetMode="External"/><Relationship Id="rId32" Type="http://schemas.openxmlformats.org/officeDocument/2006/relationships/hyperlink" Target="http://www.cancerologiagro.gob.mx/images/articulos/transparencia/27/CONTRATOS2019/INFRA_S.A_DE_C.V.PDF" TargetMode="External"/><Relationship Id="rId37" Type="http://schemas.openxmlformats.org/officeDocument/2006/relationships/hyperlink" Target="http://www.cancerologiagro.gob.mx/images/articulos/transparencia/27/CONTRATOS2019/PHARMATYCSA_S.A._DE_C.V.PDF" TargetMode="External"/><Relationship Id="rId40" Type="http://schemas.openxmlformats.org/officeDocument/2006/relationships/hyperlink" Target="http://www.cancerologiagro.gob.mx/images/articulos/transparencia/27/CONTRATOS2019/INFRA_S.A_DE_C.V.PDF" TargetMode="External"/><Relationship Id="rId45" Type="http://schemas.openxmlformats.org/officeDocument/2006/relationships/hyperlink" Target="http://www.cancerologiagro.gob.mx/images/articulos/transparencia/27/CONTRATOS2019/C.LUIS_%20FRANCISCO_MACIN_LOPEZ.PDF" TargetMode="External"/><Relationship Id="rId53" Type="http://schemas.openxmlformats.org/officeDocument/2006/relationships/hyperlink" Target="http://www.cancerologiagro.gob.mx/images/articulos/transparencia/27/CONTRATOS2019/GEXIMEX_S.A_DE_C.V.PDF" TargetMode="External"/><Relationship Id="rId58" Type="http://schemas.openxmlformats.org/officeDocument/2006/relationships/hyperlink" Target="http://www.cancerologiagro.gob.mx/images/articulos/transparencia/27/CONTRATOS2019/JORGUE_LUIS_SERRANO_BERNAL.PDF" TargetMode="External"/><Relationship Id="rId66" Type="http://schemas.openxmlformats.org/officeDocument/2006/relationships/hyperlink" Target="http://www.cancerologiagro.gob.mx/images/articulos/transparencia/27/CONTRATOS2019/RENE_FIGUEROA_RIVAS.PDF" TargetMode="External"/><Relationship Id="rId74" Type="http://schemas.openxmlformats.org/officeDocument/2006/relationships/hyperlink" Target="http://www.cancerologiagro.gob.mx/images/articulos/transparencia/27/CONTRATOS2019/PHARMATYCSA_S.A._DE_C.V.PDF" TargetMode="External"/><Relationship Id="rId79" Type="http://schemas.openxmlformats.org/officeDocument/2006/relationships/hyperlink" Target="http://www.cancerologiagro.gob.mx/images/articulos/transparencia/27/CONTRATOS2019/INFRA_S.A_DE_C.V.PDF" TargetMode="External"/><Relationship Id="rId87" Type="http://schemas.openxmlformats.org/officeDocument/2006/relationships/hyperlink" Target="http://www.cancerologiagro.gob.mx/images/articulos/transparencia/27/CONTRATOS2019/CONSTRUCCIONES_DE_REDES_ELECTROMECANICAS_Y_CIVILES_S.A_DE_C.V.PDF" TargetMode="External"/><Relationship Id="rId102" Type="http://schemas.openxmlformats.org/officeDocument/2006/relationships/hyperlink" Target="http://www.cancerologiagro.gob.mx/images/articulos/transparencia/27/CONTRATOS2019/LAVANDERIA_Y_TINTORERIA_BAHIA_S.A_DE_C.V.PDF" TargetMode="External"/><Relationship Id="rId5" Type="http://schemas.openxmlformats.org/officeDocument/2006/relationships/hyperlink" Target="http://www.cancerologiagro.gob.mx/images/articulos/transparencia/27/CONTRATOS2019/ESTERIPHARMA_S.A_DE_C.V.PDF" TargetMode="External"/><Relationship Id="rId61" Type="http://schemas.openxmlformats.org/officeDocument/2006/relationships/hyperlink" Target="http://www.cancerologiagro.gob.mx/images/articulos/transparencia/27/CONTRATOS2019/LUIS_ESTEBAN_SUAREZ_PULIDO.PDF" TargetMode="External"/><Relationship Id="rId82" Type="http://schemas.openxmlformats.org/officeDocument/2006/relationships/hyperlink" Target="http://www.cancerologiagro.gob.mx/images/articulos/transparencia/27/CONTRATOS2019/ALEJANDRA_ASHANTY_RAMIRES_MACIAS.PDF" TargetMode="External"/><Relationship Id="rId90" Type="http://schemas.openxmlformats.org/officeDocument/2006/relationships/hyperlink" Target="http://www.cancerologiagro.gob.mx/images/articulos/transparencia/27/CONTRATOS2019/GEXIMEX_S.A_DE_C.V.PDF" TargetMode="External"/><Relationship Id="rId95" Type="http://schemas.openxmlformats.org/officeDocument/2006/relationships/hyperlink" Target="http://www.cancerologiagro.gob.mx/images/articulos/transparencia/27/CONTRATOS2019/PIPEHER_S.A_DE_C.V.PDF" TargetMode="External"/><Relationship Id="rId19" Type="http://schemas.openxmlformats.org/officeDocument/2006/relationships/hyperlink" Target="http://www.cancerologiagro.gob.mx/images/articulos/transparencia/27/CONTRATOS2019/GEXIMEX_S.A_DE_C.V.PDF" TargetMode="External"/><Relationship Id="rId14" Type="http://schemas.openxmlformats.org/officeDocument/2006/relationships/hyperlink" Target="http://www.cancerologiagro.gob.mx/images/articulos/transparencia/27/CONTRATOS2019/ALTERNATIVAS_BIOEQUIVALENTES_S.A_DE_C.V.PDF" TargetMode="External"/><Relationship Id="rId22" Type="http://schemas.openxmlformats.org/officeDocument/2006/relationships/hyperlink" Target="http://www.cancerologiagro.gob.mx/images/articulos/transparencia/27/CONTRATOS2019/LABORATORIOS_PISA_S.A_DE_C.V.PDF" TargetMode="External"/><Relationship Id="rId27" Type="http://schemas.openxmlformats.org/officeDocument/2006/relationships/hyperlink" Target="http://www.cancerologiagro.gob.mx/images/articulos/transparencia/27/CONTRATOS2019/ENRIQUE_JESUS_MORGAS_BARRERA.PDF" TargetMode="External"/><Relationship Id="rId30" Type="http://schemas.openxmlformats.org/officeDocument/2006/relationships/hyperlink" Target="http://www.cancerologiagro.gob.mx/images/articulos/transparencia/27/CONTRATOS2019/SUVALSA_S.A_DE_C.V.PDF" TargetMode="External"/><Relationship Id="rId35" Type="http://schemas.openxmlformats.org/officeDocument/2006/relationships/hyperlink" Target="http://www.cancerologiagro.gob.mx/images/articulos/transparencia/27/CONTRATOS2019/ENRIQUE_JESUS_MORGAS_BARRERA.PDF" TargetMode="External"/><Relationship Id="rId43" Type="http://schemas.openxmlformats.org/officeDocument/2006/relationships/hyperlink" Target="http://www.cancerologiagro.gob.mx/images/articulos/transparencia/27/CONTRATOS2019/ALTERNATIVAS_BIOEQUIVALENTES_S.A_DE_C.V.PDF" TargetMode="External"/><Relationship Id="rId48" Type="http://schemas.openxmlformats.org/officeDocument/2006/relationships/hyperlink" Target="http://www.cancerologiagro.gob.mx/images/articulos/transparencia/27/CONTRATOS2019/CONSTRUCCIONES_DE_REDES_ELECTROMECANICAS_Y_CIVILES_S.A_DE_C.V.PDF" TargetMode="External"/><Relationship Id="rId56" Type="http://schemas.openxmlformats.org/officeDocument/2006/relationships/hyperlink" Target="http://www.cancerologiagro.gob.mx/images/articulos/transparencia/27/CONTRATOS2019/GLORIA_BARRIENTOS_BERNAL.PDF" TargetMode="External"/><Relationship Id="rId64" Type="http://schemas.openxmlformats.org/officeDocument/2006/relationships/hyperlink" Target="http://www.cancerologiagro.gob.mx/images/articulos/transparencia/27/CONTRATOS2019/PIPEHER_S.A_DE_C.V.PDF" TargetMode="External"/><Relationship Id="rId69" Type="http://schemas.openxmlformats.org/officeDocument/2006/relationships/hyperlink" Target="http://www.cancerologiagro.gob.mx/images/articulos/transparencia/27/CONTRATOS2019/ENRIQUE_JESUS_MORGAS_BARRERA.PDF" TargetMode="External"/><Relationship Id="rId77" Type="http://schemas.openxmlformats.org/officeDocument/2006/relationships/hyperlink" Target="http://www.cancerologiagro.gob.mx/images/articulos/transparencia/27/CONTRATOS2019/LAVANDERIA_Y_TINTORERIA_BAHIA_S.A_DE_C.V.PDF" TargetMode="External"/><Relationship Id="rId100" Type="http://schemas.openxmlformats.org/officeDocument/2006/relationships/hyperlink" Target="http://www.cancerologiagro.gob.mx/images/articulos/transparencia/27/CONTRATOS2019/PHARMATYCSA_S.A._DE_C.V.PDF" TargetMode="External"/><Relationship Id="rId105" Type="http://schemas.openxmlformats.org/officeDocument/2006/relationships/hyperlink" Target="http://www.cancerologiagro.gob.mx/images/articulos/transparencia/27/CONTRATOS2019/ELEVADORES_SCHINDLER.PDF" TargetMode="External"/><Relationship Id="rId8" Type="http://schemas.openxmlformats.org/officeDocument/2006/relationships/hyperlink" Target="http://www.cancerologiagro.gob.mx/images/articulos/transparencia/27/CONTRATOS2019/JORGUE_LUIS_SERRANO_BERNAL.PDF" TargetMode="External"/><Relationship Id="rId51" Type="http://schemas.openxmlformats.org/officeDocument/2006/relationships/hyperlink" Target="http://www.cancerologiagro.gob.mx/images/articulos/transparencia/27/CONTRATOS2019/ESTERIPHARMA_S.A_DE_C.V.PDF" TargetMode="External"/><Relationship Id="rId72" Type="http://schemas.openxmlformats.org/officeDocument/2006/relationships/hyperlink" Target="http://www.cancerologiagro.gob.mx/images/articulos/transparencia/27/CONTRATOS2019/INSTRUMENTOS_EQUIPOS_FALCON_S.A_DE_C.V.PDF" TargetMode="External"/><Relationship Id="rId80" Type="http://schemas.openxmlformats.org/officeDocument/2006/relationships/hyperlink" Target="http://www.cancerologiagro.gob.mx/images/articulos/transparencia/27/CONTRATOS2019/INFRA_S.A_DE_C.V.PDF" TargetMode="External"/><Relationship Id="rId85" Type="http://schemas.openxmlformats.org/officeDocument/2006/relationships/hyperlink" Target="http://www.cancerologiagro.gob.mx/images/articulos/transparencia/27/CONTRATOS2019/ALTERNATIVAS_BIOEQUIVALENTES_S.A_DE_C.V.PDF" TargetMode="External"/><Relationship Id="rId93" Type="http://schemas.openxmlformats.org/officeDocument/2006/relationships/hyperlink" Target="http://www.cancerologiagro.gob.mx/images/articulos/transparencia/27/CONTRATOS2019/LABORATORIOS_PISA_S.A_DE_C.V.PDF" TargetMode="External"/><Relationship Id="rId98" Type="http://schemas.openxmlformats.org/officeDocument/2006/relationships/hyperlink" Target="http://www.cancerologiagro.gob.mx/images/articulos/transparencia/27/CONTRATOS2019/ENRIQUE_JESUS_MORGAS_BARRERA.PDF" TargetMode="External"/><Relationship Id="rId3" Type="http://schemas.openxmlformats.org/officeDocument/2006/relationships/hyperlink" Target="http://www.cancerologiagro.gob.mx/images/articulos/transparencia/27/CONTRATOS2019/CONSTRUCCIONES_DE_REDES_ELECTROMECANICAS_Y_CIVILES_S.A_DE_C.V.PDF" TargetMode="External"/><Relationship Id="rId12" Type="http://schemas.openxmlformats.org/officeDocument/2006/relationships/hyperlink" Target="http://www.cancerologiagro.gob.mx/images/articulos/transparencia/27/CONTRATOS2019/RENE_FIGUEROA_RIVAS.PDF" TargetMode="External"/><Relationship Id="rId17" Type="http://schemas.openxmlformats.org/officeDocument/2006/relationships/hyperlink" Target="http://www.cancerologiagro.gob.mx/images/articulos/transparencia/27/CONTRATOS2019/DIAGNOQUIM_S.A_DE_C.V.PDF" TargetMode="External"/><Relationship Id="rId25" Type="http://schemas.openxmlformats.org/officeDocument/2006/relationships/hyperlink" Target="http://www.cancerologiagro.gob.mx/images/articulos/transparencia/27/CONTRATOS2019/RENE_FIGUEROA_RIVAS.PDF" TargetMode="External"/><Relationship Id="rId33" Type="http://schemas.openxmlformats.org/officeDocument/2006/relationships/hyperlink" Target="http://www.cancerologiagro.gob.mx/images/articulos/transparencia/27/CONTRATOS2019/ALEJANDRA_ASHANTY_RAMIRES_MACIAS.PDF" TargetMode="External"/><Relationship Id="rId38" Type="http://schemas.openxmlformats.org/officeDocument/2006/relationships/hyperlink" Target="http://www.cancerologiagro.gob.mx/images/articulos/transparencia/27/CONTRATOS2019/SUVALSA_S.A_DE_C.V.PDF" TargetMode="External"/><Relationship Id="rId46" Type="http://schemas.openxmlformats.org/officeDocument/2006/relationships/hyperlink" Target="http://www.cancerologiagro.gob.mx/images/articulos/transparencia/27/CONTRATOS2019/C.LUIS_%20FRANCISCO_MACIN_LOPEZ.PDF" TargetMode="External"/><Relationship Id="rId59" Type="http://schemas.openxmlformats.org/officeDocument/2006/relationships/hyperlink" Target="http://www.cancerologiagro.gob.mx/images/articulos/transparencia/27/CONTRATOS2019/LABORATORIOS_PISA_S.A_DE_C.V.PDF" TargetMode="External"/><Relationship Id="rId67" Type="http://schemas.openxmlformats.org/officeDocument/2006/relationships/hyperlink" Target="http://www.cancerologiagro.gob.mx/images/articulos/transparencia/27/CONTRATOS2019/FARMACEUTICOS_MAYPO_S.A_DE_C.V.PDF" TargetMode="External"/><Relationship Id="rId103" Type="http://schemas.openxmlformats.org/officeDocument/2006/relationships/hyperlink" Target="http://www.cancerologiagro.gob.mx/images/articulos/transparencia/27/CONTRATOS2019/INFRA_S.A_DE_C.V.PDF" TargetMode="External"/><Relationship Id="rId20" Type="http://schemas.openxmlformats.org/officeDocument/2006/relationships/hyperlink" Target="http://www.cancerologiagro.gob.mx/images/articulos/transparencia/27/CONTRATOS2019/GLORIA_BARRIENTOS_BERNAL.PDF" TargetMode="External"/><Relationship Id="rId41" Type="http://schemas.openxmlformats.org/officeDocument/2006/relationships/hyperlink" Target="http://www.cancerologiagro.gob.mx/images/articulos/transparencia/27/CONTRATOS2019/ALEJANDRA_ASHANTY_RAMIRES_MACIAS.PDF" TargetMode="External"/><Relationship Id="rId54" Type="http://schemas.openxmlformats.org/officeDocument/2006/relationships/hyperlink" Target="http://www.cancerologiagro.gob.mx/images/articulos/transparencia/27/CONTRATOS2019/GEXIMEX_S.A_DE_C.V.PDF" TargetMode="External"/><Relationship Id="rId62" Type="http://schemas.openxmlformats.org/officeDocument/2006/relationships/hyperlink" Target="http://www.cancerologiagro.gob.mx/images/articulos/transparencia/27/CONTRATOS2019/LUIS_ESTEBAN_SUAREZ_PULIDO.PDF" TargetMode="External"/><Relationship Id="rId70" Type="http://schemas.openxmlformats.org/officeDocument/2006/relationships/hyperlink" Target="http://www.cancerologiagro.gob.mx/images/articulos/transparencia/27/CONTRATOS2019/ENRIQUE_JESUS_MORGAS_BARRERA.PDF" TargetMode="External"/><Relationship Id="rId75" Type="http://schemas.openxmlformats.org/officeDocument/2006/relationships/hyperlink" Target="http://www.cancerologiagro.gob.mx/images/articulos/transparencia/27/CONTRATOS2019/SUVALSA_S.A_DE_C.V.PDF" TargetMode="External"/><Relationship Id="rId83" Type="http://schemas.openxmlformats.org/officeDocument/2006/relationships/hyperlink" Target="http://www.cancerologiagro.gob.mx/images/articulos/transparencia/27/CONTRATOS2019/ELEVADORES_SCHINDLER.PDF" TargetMode="External"/><Relationship Id="rId88" Type="http://schemas.openxmlformats.org/officeDocument/2006/relationships/hyperlink" Target="http://www.cancerologiagro.gob.mx/images/articulos/transparencia/27/CONTRATOS2019/DIAGNOQUIM_S.A_DE_C.V.PDF" TargetMode="External"/><Relationship Id="rId91" Type="http://schemas.openxmlformats.org/officeDocument/2006/relationships/hyperlink" Target="http://www.cancerologiagro.gob.mx/images/articulos/transparencia/27/CONTRATOS2019/GLORIA_BARRIENTOS_BERNAL.PDF" TargetMode="External"/><Relationship Id="rId96" Type="http://schemas.openxmlformats.org/officeDocument/2006/relationships/hyperlink" Target="http://www.cancerologiagro.gob.mx/images/articulos/transparencia/27/CONTRATOS2019/RENE_FIGUEROA_RIVAS.PDF" TargetMode="External"/><Relationship Id="rId1" Type="http://schemas.openxmlformats.org/officeDocument/2006/relationships/hyperlink" Target="http://www.cancerologiagro.gob.mx/images/articulos/transparencia/27/CONTRATOS2019/ALTERNATIVAS_BIOEQUIVALENTES_S.A_DE_C.V.PDF" TargetMode="External"/><Relationship Id="rId6" Type="http://schemas.openxmlformats.org/officeDocument/2006/relationships/hyperlink" Target="http://www.cancerologiagro.gob.mx/images/articulos/transparencia/27/CONTRATOS2019/GEXIMEX_S.A_DE_C.V.PDF" TargetMode="External"/><Relationship Id="rId15" Type="http://schemas.openxmlformats.org/officeDocument/2006/relationships/hyperlink" Target="http://www.cancerologiagro.gob.mx/images/articulos/transparencia/27/CONTRATOS2019/C.LUIS_%20FRANCISCO_MACIN_LOPEZ.PDF" TargetMode="External"/><Relationship Id="rId23" Type="http://schemas.openxmlformats.org/officeDocument/2006/relationships/hyperlink" Target="http://www.cancerologiagro.gob.mx/images/articulos/transparencia/27/CONTRATOS2019/LUIS_ESTEBAN_SUAREZ_PULIDO.PDF" TargetMode="External"/><Relationship Id="rId28" Type="http://schemas.openxmlformats.org/officeDocument/2006/relationships/hyperlink" Target="http://www.cancerologiagro.gob.mx/images/articulos/transparencia/27/CONTRATOS2019/INSTRUMENTOS_EQUIPOS_FALCON_S.A_DE_C.V.PDF" TargetMode="External"/><Relationship Id="rId36" Type="http://schemas.openxmlformats.org/officeDocument/2006/relationships/hyperlink" Target="http://www.cancerologiagro.gob.mx/images/articulos/transparencia/27/CONTRATOS2019/INSTRUMENTOS_EQUIPOS_FALCON_S.A_DE_C.V.PDF" TargetMode="External"/><Relationship Id="rId49" Type="http://schemas.openxmlformats.org/officeDocument/2006/relationships/hyperlink" Target="http://www.cancerologiagro.gob.mx/images/articulos/transparencia/27/CONTRATOS2019/DIAGNOQUIM_S.A_DE_C.V.PDF" TargetMode="External"/><Relationship Id="rId57" Type="http://schemas.openxmlformats.org/officeDocument/2006/relationships/hyperlink" Target="http://www.cancerologiagro.gob.mx/images/articulos/transparencia/27/CONTRATOS2019/JORGUE_LUIS_SERRANO_BERNAL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cancerologiagro.gob.mx/images/articulos/transparencia/27/CONTRATOS2019/LUIS_ESTEBAN_SUAREZ_PULIDO.PDF" TargetMode="External"/><Relationship Id="rId31" Type="http://schemas.openxmlformats.org/officeDocument/2006/relationships/hyperlink" Target="http://www.cancerologiagro.gob.mx/images/articulos/transparencia/27/CONTRATOS2019/LAVANDERIA_Y_TINTORERIA_BAHIA_S.A_DE_C.V.PDF" TargetMode="External"/><Relationship Id="rId44" Type="http://schemas.openxmlformats.org/officeDocument/2006/relationships/hyperlink" Target="http://www.cancerologiagro.gob.mx/images/articulos/transparencia/27/CONTRATOS2019/ALTERNATIVAS_BIOEQUIVALENTES_S.A_DE_C.V.PDF" TargetMode="External"/><Relationship Id="rId52" Type="http://schemas.openxmlformats.org/officeDocument/2006/relationships/hyperlink" Target="http://www.cancerologiagro.gob.mx/images/articulos/transparencia/27/CONTRATOS2019/ESTERIPHARMA_S.A_DE_C.V.PDF" TargetMode="External"/><Relationship Id="rId60" Type="http://schemas.openxmlformats.org/officeDocument/2006/relationships/hyperlink" Target="http://www.cancerologiagro.gob.mx/images/articulos/transparencia/27/CONTRATOS2019/LABORATORIOS_PISA_S.A_DE_C.V.PDF" TargetMode="External"/><Relationship Id="rId65" Type="http://schemas.openxmlformats.org/officeDocument/2006/relationships/hyperlink" Target="http://www.cancerologiagro.gob.mx/images/articulos/transparencia/27/CONTRATOS2019/RENE_FIGUEROA_RIVAS.PDF" TargetMode="External"/><Relationship Id="rId73" Type="http://schemas.openxmlformats.org/officeDocument/2006/relationships/hyperlink" Target="http://www.cancerologiagro.gob.mx/images/articulos/transparencia/27/CONTRATOS2019/PHARMATYCSA_S.A._DE_C.V.PDF" TargetMode="External"/><Relationship Id="rId78" Type="http://schemas.openxmlformats.org/officeDocument/2006/relationships/hyperlink" Target="http://www.cancerologiagro.gob.mx/images/articulos/transparencia/27/CONTRATOS2019/LAVANDERIA_Y_TINTORERIA_BAHIA_S.A_DE_C.V.PDF" TargetMode="External"/><Relationship Id="rId81" Type="http://schemas.openxmlformats.org/officeDocument/2006/relationships/hyperlink" Target="http://www.cancerologiagro.gob.mx/images/articulos/transparencia/27/CONTRATOS2019/ALEJANDRA_ASHANTY_RAMIRES_MACIAS.PDF" TargetMode="External"/><Relationship Id="rId86" Type="http://schemas.openxmlformats.org/officeDocument/2006/relationships/hyperlink" Target="http://www.cancerologiagro.gob.mx/images/articulos/transparencia/27/CONTRATOS2019/C.LUIS_%20FRANCISCO_MACIN_LOPEZ.PDF" TargetMode="External"/><Relationship Id="rId94" Type="http://schemas.openxmlformats.org/officeDocument/2006/relationships/hyperlink" Target="http://www.cancerologiagro.gob.mx/images/articulos/transparencia/27/CONTRATOS2019/LUIS_ESTEBAN_SUAREZ_PULIDO.PDF" TargetMode="External"/><Relationship Id="rId99" Type="http://schemas.openxmlformats.org/officeDocument/2006/relationships/hyperlink" Target="http://www.cancerologiagro.gob.mx/images/articulos/transparencia/27/CONTRATOS2019/INSTRUMENTOS_EQUIPOS_FALCON_S.A_DE_C.V.PDF" TargetMode="External"/><Relationship Id="rId101" Type="http://schemas.openxmlformats.org/officeDocument/2006/relationships/hyperlink" Target="http://www.cancerologiagro.gob.mx/images/articulos/transparencia/27/CONTRATOS2019/SUVALSA_S.A_DE_C.V.PDF" TargetMode="External"/><Relationship Id="rId4" Type="http://schemas.openxmlformats.org/officeDocument/2006/relationships/hyperlink" Target="http://www.cancerologiagro.gob.mx/images/articulos/transparencia/27/CONTRATOS2019/DIAGNOQUIM_S.A_DE_C.V.PDF" TargetMode="External"/><Relationship Id="rId9" Type="http://schemas.openxmlformats.org/officeDocument/2006/relationships/hyperlink" Target="http://www.cancerologiagro.gob.mx/images/articulos/transparencia/27/CONTRATOS2019/LABORATORIOS_PISA_S.A_DE_C.V.PDF" TargetMode="External"/><Relationship Id="rId13" Type="http://schemas.openxmlformats.org/officeDocument/2006/relationships/hyperlink" Target="http://www.cancerologiagro.gob.mx/images/articulos/transparencia/27/CONTRATOS2019/FARMACEUTICOS_MAYPO_S.A_DE_C.V.PDF" TargetMode="External"/><Relationship Id="rId18" Type="http://schemas.openxmlformats.org/officeDocument/2006/relationships/hyperlink" Target="http://www.cancerologiagro.gob.mx/images/articulos/transparencia/27/CONTRATOS2019/ESTERIPHARMA_S.A_DE_C.V.PDF" TargetMode="External"/><Relationship Id="rId39" Type="http://schemas.openxmlformats.org/officeDocument/2006/relationships/hyperlink" Target="http://www.cancerologiagro.gob.mx/images/articulos/transparencia/27/CONTRATOS2019/LAVANDERIA_Y_TINTORERIA_BAHIA_S.A_DE_C.V.PDF" TargetMode="External"/><Relationship Id="rId34" Type="http://schemas.openxmlformats.org/officeDocument/2006/relationships/hyperlink" Target="http://www.cancerologiagro.gob.mx/images/articulos/transparencia/27/CONTRATOS2019/ELEVADORES_SCHINDLER.PDF" TargetMode="External"/><Relationship Id="rId50" Type="http://schemas.openxmlformats.org/officeDocument/2006/relationships/hyperlink" Target="http://www.cancerologiagro.gob.mx/images/articulos/transparencia/27/CONTRATOS2019/DIAGNOQUIM_S.A_DE_C.V.PDF" TargetMode="External"/><Relationship Id="rId55" Type="http://schemas.openxmlformats.org/officeDocument/2006/relationships/hyperlink" Target="http://www.cancerologiagro.gob.mx/images/articulos/transparencia/27/CONTRATOS2019/GLORIA_BARRIENTOS_BERNAL.PDF" TargetMode="External"/><Relationship Id="rId76" Type="http://schemas.openxmlformats.org/officeDocument/2006/relationships/hyperlink" Target="http://www.cancerologiagro.gob.mx/images/articulos/transparencia/27/CONTRATOS2019/SUVALSA_S.A_DE_C.V.PDF" TargetMode="External"/><Relationship Id="rId97" Type="http://schemas.openxmlformats.org/officeDocument/2006/relationships/hyperlink" Target="http://www.cancerologiagro.gob.mx/images/articulos/transparencia/27/CONTRATOS2019/FARMACEUTICOS_MAYPO_S.A_DE_C.V.PDF" TargetMode="External"/><Relationship Id="rId104" Type="http://schemas.openxmlformats.org/officeDocument/2006/relationships/hyperlink" Target="http://www.cancerologiagro.gob.mx/images/articulos/transparencia/27/CONTRATOS2019/ALEJANDRA_ASHANTY_RAMIRES_MAC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W2" workbookViewId="0">
      <selection activeCell="AI12" sqref="AI12"/>
    </sheetView>
  </sheetViews>
  <sheetFormatPr baseColWidth="10" defaultColWidth="9.140625" defaultRowHeight="15" x14ac:dyDescent="0.25"/>
  <cols>
    <col min="1" max="1" width="20.140625" customWidth="1"/>
    <col min="2" max="2" width="23" style="13" customWidth="1"/>
    <col min="3" max="3" width="29.28515625" style="13" customWidth="1"/>
    <col min="4" max="4" width="20.42578125" style="13" customWidth="1"/>
    <col min="5" max="5" width="35.42578125" style="13" customWidth="1"/>
    <col min="6" max="6" width="34.5703125" bestFit="1" customWidth="1"/>
    <col min="7" max="7" width="55.42578125" customWidth="1"/>
    <col min="8" max="8" width="39.42578125" customWidth="1"/>
    <col min="9" max="9" width="42.5703125" style="13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21.28515625" style="13" customWidth="1"/>
    <col min="15" max="15" width="21" style="13" customWidth="1"/>
    <col min="16" max="16" width="54.28515625" customWidth="1"/>
    <col min="17" max="17" width="63.42578125" style="16" customWidth="1"/>
    <col min="18" max="18" width="27.28515625" customWidth="1"/>
    <col min="19" max="19" width="28.85546875" customWidth="1"/>
    <col min="20" max="20" width="61.28515625" style="16" customWidth="1"/>
    <col min="21" max="21" width="55.85546875" customWidth="1"/>
    <col min="22" max="22" width="66.140625" customWidth="1"/>
    <col min="23" max="23" width="25" style="13" customWidth="1"/>
    <col min="24" max="24" width="67.140625" customWidth="1"/>
    <col min="25" max="25" width="47.140625" customWidth="1"/>
    <col min="26" max="26" width="17.5703125" style="10" bestFit="1" customWidth="1"/>
    <col min="27" max="27" width="20" bestFit="1" customWidth="1"/>
    <col min="28" max="28" width="11.14062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t="s">
        <v>10</v>
      </c>
      <c r="G4" t="s">
        <v>10</v>
      </c>
      <c r="H4" t="s">
        <v>7</v>
      </c>
      <c r="I4" s="13" t="s">
        <v>9</v>
      </c>
      <c r="J4" t="s">
        <v>7</v>
      </c>
      <c r="K4" t="s">
        <v>7</v>
      </c>
      <c r="L4" t="s">
        <v>7</v>
      </c>
      <c r="M4" t="s">
        <v>7</v>
      </c>
      <c r="N4" s="13" t="s">
        <v>8</v>
      </c>
      <c r="O4" s="13" t="s">
        <v>8</v>
      </c>
      <c r="P4" t="s">
        <v>7</v>
      </c>
      <c r="Q4" s="16" t="s">
        <v>11</v>
      </c>
      <c r="R4" t="s">
        <v>10</v>
      </c>
      <c r="S4" t="s">
        <v>12</v>
      </c>
      <c r="T4" s="16" t="s">
        <v>11</v>
      </c>
      <c r="U4" t="s">
        <v>11</v>
      </c>
      <c r="V4" t="s">
        <v>11</v>
      </c>
      <c r="W4" s="13" t="s">
        <v>9</v>
      </c>
      <c r="X4" t="s">
        <v>11</v>
      </c>
      <c r="Y4" t="s">
        <v>10</v>
      </c>
      <c r="Z4" s="10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t="s">
        <v>20</v>
      </c>
      <c r="G5" t="s">
        <v>21</v>
      </c>
      <c r="H5" t="s">
        <v>22</v>
      </c>
      <c r="I5" s="13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s="16" t="s">
        <v>31</v>
      </c>
      <c r="R5" t="s">
        <v>32</v>
      </c>
      <c r="S5" t="s">
        <v>33</v>
      </c>
      <c r="T5" s="16" t="s">
        <v>34</v>
      </c>
      <c r="U5" t="s">
        <v>35</v>
      </c>
      <c r="V5" t="s">
        <v>36</v>
      </c>
      <c r="W5" s="13" t="s">
        <v>37</v>
      </c>
      <c r="X5" t="s">
        <v>38</v>
      </c>
      <c r="Y5" t="s">
        <v>39</v>
      </c>
      <c r="Z5" s="10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s="8" customFormat="1" ht="39" customHeight="1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11" t="s">
        <v>60</v>
      </c>
      <c r="R7" s="9" t="s">
        <v>61</v>
      </c>
      <c r="S7" s="9" t="s">
        <v>62</v>
      </c>
      <c r="T7" s="11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s="2" customFormat="1" ht="43.5" customHeight="1" x14ac:dyDescent="0.2">
      <c r="A8" s="1">
        <v>2019</v>
      </c>
      <c r="B8" s="4">
        <v>43647</v>
      </c>
      <c r="C8" s="4">
        <v>43738</v>
      </c>
      <c r="D8" s="1" t="s">
        <v>73</v>
      </c>
      <c r="E8" s="1" t="s">
        <v>88</v>
      </c>
      <c r="F8" s="3" t="s">
        <v>89</v>
      </c>
      <c r="G8" s="14" t="s">
        <v>161</v>
      </c>
      <c r="H8" s="15" t="s">
        <v>162</v>
      </c>
      <c r="I8" s="1" t="s">
        <v>79</v>
      </c>
      <c r="J8" s="7" t="s">
        <v>113</v>
      </c>
      <c r="K8" s="7" t="s">
        <v>114</v>
      </c>
      <c r="L8" s="7" t="s">
        <v>115</v>
      </c>
      <c r="M8" s="7" t="s">
        <v>112</v>
      </c>
      <c r="N8" s="4">
        <v>43466</v>
      </c>
      <c r="O8" s="4">
        <v>43830</v>
      </c>
      <c r="P8" s="2" t="s">
        <v>84</v>
      </c>
      <c r="Q8" s="17" t="s">
        <v>167</v>
      </c>
      <c r="R8" s="18">
        <v>1209488.6399999999</v>
      </c>
      <c r="S8" s="18">
        <f>(R8/12)*3</f>
        <v>302372.15999999997</v>
      </c>
      <c r="T8" s="17" t="s">
        <v>167</v>
      </c>
      <c r="U8" s="17" t="s">
        <v>167</v>
      </c>
      <c r="V8" s="17" t="s">
        <v>167</v>
      </c>
      <c r="W8" s="1" t="s">
        <v>83</v>
      </c>
      <c r="X8" s="17" t="s">
        <v>167</v>
      </c>
      <c r="Y8" s="3" t="s">
        <v>86</v>
      </c>
      <c r="Z8" s="4">
        <v>43769</v>
      </c>
      <c r="AA8" s="4">
        <v>43738</v>
      </c>
      <c r="AB8" s="2" t="s">
        <v>232</v>
      </c>
    </row>
    <row r="9" spans="1:28" s="2" customFormat="1" ht="43.5" customHeight="1" x14ac:dyDescent="0.2">
      <c r="A9" s="1">
        <v>2019</v>
      </c>
      <c r="B9" s="4">
        <v>43647</v>
      </c>
      <c r="C9" s="4">
        <v>43738</v>
      </c>
      <c r="D9" s="1" t="s">
        <v>73</v>
      </c>
      <c r="E9" s="1" t="s">
        <v>90</v>
      </c>
      <c r="F9" s="3" t="s">
        <v>91</v>
      </c>
      <c r="G9" s="14" t="s">
        <v>161</v>
      </c>
      <c r="H9" s="15" t="s">
        <v>162</v>
      </c>
      <c r="I9" s="1" t="s">
        <v>79</v>
      </c>
      <c r="J9" s="7" t="s">
        <v>116</v>
      </c>
      <c r="K9" s="7" t="s">
        <v>117</v>
      </c>
      <c r="L9" s="7" t="s">
        <v>118</v>
      </c>
      <c r="M9" s="7" t="s">
        <v>119</v>
      </c>
      <c r="N9" s="4">
        <v>43466</v>
      </c>
      <c r="O9" s="4">
        <v>43830</v>
      </c>
      <c r="P9" s="5" t="s">
        <v>85</v>
      </c>
      <c r="Q9" s="17" t="s">
        <v>175</v>
      </c>
      <c r="R9" s="18">
        <v>1500000</v>
      </c>
      <c r="S9" s="18">
        <v>350000</v>
      </c>
      <c r="T9" s="17" t="s">
        <v>175</v>
      </c>
      <c r="U9" s="17" t="s">
        <v>175</v>
      </c>
      <c r="V9" s="17" t="s">
        <v>175</v>
      </c>
      <c r="W9" s="1" t="s">
        <v>83</v>
      </c>
      <c r="X9" s="17" t="s">
        <v>175</v>
      </c>
      <c r="Y9" s="3" t="s">
        <v>86</v>
      </c>
      <c r="Z9" s="4">
        <v>43769</v>
      </c>
      <c r="AA9" s="4">
        <v>43738</v>
      </c>
      <c r="AB9" s="2" t="s">
        <v>232</v>
      </c>
    </row>
    <row r="10" spans="1:28" s="5" customFormat="1" ht="43.5" customHeight="1" x14ac:dyDescent="0.2">
      <c r="A10" s="1">
        <v>2019</v>
      </c>
      <c r="B10" s="4">
        <v>43647</v>
      </c>
      <c r="C10" s="4">
        <v>43738</v>
      </c>
      <c r="D10" s="1" t="s">
        <v>73</v>
      </c>
      <c r="E10" s="1" t="s">
        <v>92</v>
      </c>
      <c r="F10" s="6" t="s">
        <v>91</v>
      </c>
      <c r="G10" s="14" t="s">
        <v>161</v>
      </c>
      <c r="H10" s="15" t="s">
        <v>162</v>
      </c>
      <c r="I10" s="1" t="s">
        <v>79</v>
      </c>
      <c r="J10" s="12" t="s">
        <v>120</v>
      </c>
      <c r="K10" s="12" t="s">
        <v>121</v>
      </c>
      <c r="L10" s="12" t="s">
        <v>122</v>
      </c>
      <c r="M10" s="12" t="s">
        <v>123</v>
      </c>
      <c r="N10" s="4">
        <v>43466</v>
      </c>
      <c r="O10" s="4">
        <v>43830</v>
      </c>
      <c r="P10" s="5" t="s">
        <v>85</v>
      </c>
      <c r="Q10" s="17" t="s">
        <v>171</v>
      </c>
      <c r="R10" s="18">
        <v>950000</v>
      </c>
      <c r="S10" s="18">
        <v>250000</v>
      </c>
      <c r="T10" s="17" t="s">
        <v>171</v>
      </c>
      <c r="U10" s="17" t="s">
        <v>171</v>
      </c>
      <c r="V10" s="17" t="s">
        <v>171</v>
      </c>
      <c r="W10" s="1" t="s">
        <v>83</v>
      </c>
      <c r="X10" s="17" t="s">
        <v>171</v>
      </c>
      <c r="Y10" s="3" t="s">
        <v>86</v>
      </c>
      <c r="Z10" s="4">
        <v>43769</v>
      </c>
      <c r="AA10" s="4">
        <v>43738</v>
      </c>
      <c r="AB10" s="2" t="s">
        <v>232</v>
      </c>
    </row>
    <row r="11" spans="1:28" s="5" customFormat="1" ht="43.5" customHeight="1" x14ac:dyDescent="0.2">
      <c r="A11" s="1">
        <v>2019</v>
      </c>
      <c r="B11" s="4">
        <v>43647</v>
      </c>
      <c r="C11" s="4">
        <v>43738</v>
      </c>
      <c r="D11" s="1" t="s">
        <v>73</v>
      </c>
      <c r="E11" s="1" t="s">
        <v>93</v>
      </c>
      <c r="F11" s="6" t="s">
        <v>94</v>
      </c>
      <c r="G11" s="14" t="s">
        <v>161</v>
      </c>
      <c r="H11" s="15" t="s">
        <v>162</v>
      </c>
      <c r="I11" s="1" t="s">
        <v>79</v>
      </c>
      <c r="J11" s="12" t="s">
        <v>124</v>
      </c>
      <c r="K11" s="12" t="s">
        <v>125</v>
      </c>
      <c r="L11" s="12" t="s">
        <v>126</v>
      </c>
      <c r="M11" s="12" t="s">
        <v>127</v>
      </c>
      <c r="N11" s="4">
        <v>43466</v>
      </c>
      <c r="O11" s="4">
        <v>43830</v>
      </c>
      <c r="P11" s="5" t="s">
        <v>85</v>
      </c>
      <c r="Q11" s="17" t="s">
        <v>163</v>
      </c>
      <c r="R11" s="18">
        <v>2000000</v>
      </c>
      <c r="S11" s="18">
        <v>500000</v>
      </c>
      <c r="T11" s="17" t="s">
        <v>163</v>
      </c>
      <c r="U11" s="17" t="s">
        <v>163</v>
      </c>
      <c r="V11" s="17" t="s">
        <v>163</v>
      </c>
      <c r="W11" s="1" t="s">
        <v>83</v>
      </c>
      <c r="X11" s="17" t="s">
        <v>163</v>
      </c>
      <c r="Y11" s="3" t="s">
        <v>86</v>
      </c>
      <c r="Z11" s="4">
        <v>43769</v>
      </c>
      <c r="AA11" s="4">
        <v>43738</v>
      </c>
      <c r="AB11" s="2" t="s">
        <v>232</v>
      </c>
    </row>
    <row r="12" spans="1:28" s="5" customFormat="1" ht="43.5" customHeight="1" x14ac:dyDescent="0.2">
      <c r="A12" s="1">
        <v>2019</v>
      </c>
      <c r="B12" s="4">
        <v>43647</v>
      </c>
      <c r="C12" s="4">
        <v>43738</v>
      </c>
      <c r="D12" s="1" t="s">
        <v>73</v>
      </c>
      <c r="E12" s="1" t="s">
        <v>95</v>
      </c>
      <c r="F12" s="6" t="s">
        <v>96</v>
      </c>
      <c r="G12" s="14" t="s">
        <v>161</v>
      </c>
      <c r="H12" s="15" t="s">
        <v>162</v>
      </c>
      <c r="I12" s="1" t="s">
        <v>79</v>
      </c>
      <c r="J12" s="12" t="s">
        <v>128</v>
      </c>
      <c r="K12" s="12" t="s">
        <v>129</v>
      </c>
      <c r="L12" s="12" t="s">
        <v>130</v>
      </c>
      <c r="M12" s="12" t="s">
        <v>131</v>
      </c>
      <c r="N12" s="4">
        <v>43466</v>
      </c>
      <c r="O12" s="4">
        <v>43830</v>
      </c>
      <c r="P12" s="5" t="s">
        <v>85</v>
      </c>
      <c r="Q12" s="17" t="s">
        <v>168</v>
      </c>
      <c r="R12" s="18">
        <v>1000000</v>
      </c>
      <c r="S12" s="18">
        <v>300000</v>
      </c>
      <c r="T12" s="17" t="s">
        <v>168</v>
      </c>
      <c r="U12" s="17" t="s">
        <v>168</v>
      </c>
      <c r="V12" s="17" t="s">
        <v>168</v>
      </c>
      <c r="W12" s="1" t="s">
        <v>83</v>
      </c>
      <c r="X12" s="17" t="s">
        <v>168</v>
      </c>
      <c r="Y12" s="3" t="s">
        <v>86</v>
      </c>
      <c r="Z12" s="4">
        <v>43769</v>
      </c>
      <c r="AA12" s="4">
        <v>43738</v>
      </c>
      <c r="AB12" s="2" t="s">
        <v>232</v>
      </c>
    </row>
    <row r="13" spans="1:28" s="5" customFormat="1" ht="43.5" customHeight="1" x14ac:dyDescent="0.2">
      <c r="A13" s="1">
        <v>2019</v>
      </c>
      <c r="B13" s="4">
        <v>43647</v>
      </c>
      <c r="C13" s="4">
        <v>43738</v>
      </c>
      <c r="D13" s="1" t="s">
        <v>73</v>
      </c>
      <c r="E13" s="1" t="s">
        <v>97</v>
      </c>
      <c r="F13" s="6" t="s">
        <v>98</v>
      </c>
      <c r="G13" s="14" t="s">
        <v>161</v>
      </c>
      <c r="H13" s="15" t="s">
        <v>162</v>
      </c>
      <c r="I13" s="1" t="s">
        <v>79</v>
      </c>
      <c r="J13" s="12" t="s">
        <v>132</v>
      </c>
      <c r="K13" s="12" t="s">
        <v>133</v>
      </c>
      <c r="L13" s="12" t="s">
        <v>134</v>
      </c>
      <c r="M13" s="12" t="s">
        <v>135</v>
      </c>
      <c r="N13" s="4">
        <v>43466</v>
      </c>
      <c r="O13" s="4">
        <v>43830</v>
      </c>
      <c r="P13" s="5" t="s">
        <v>85</v>
      </c>
      <c r="Q13" s="17" t="s">
        <v>169</v>
      </c>
      <c r="R13" s="18">
        <f>15235*12</f>
        <v>182820</v>
      </c>
      <c r="S13" s="18">
        <f>(R13/12)*3</f>
        <v>45705</v>
      </c>
      <c r="T13" s="17" t="s">
        <v>169</v>
      </c>
      <c r="U13" s="17" t="s">
        <v>169</v>
      </c>
      <c r="V13" s="17" t="s">
        <v>169</v>
      </c>
      <c r="W13" s="1" t="s">
        <v>83</v>
      </c>
      <c r="X13" s="17" t="s">
        <v>169</v>
      </c>
      <c r="Y13" s="3" t="s">
        <v>86</v>
      </c>
      <c r="Z13" s="4">
        <v>43769</v>
      </c>
      <c r="AA13" s="4">
        <v>43738</v>
      </c>
      <c r="AB13" s="2" t="s">
        <v>232</v>
      </c>
    </row>
    <row r="14" spans="1:28" s="5" customFormat="1" ht="43.5" customHeight="1" x14ac:dyDescent="0.2">
      <c r="A14" s="1">
        <v>2019</v>
      </c>
      <c r="B14" s="4">
        <v>43647</v>
      </c>
      <c r="C14" s="4">
        <v>43738</v>
      </c>
      <c r="D14" s="1" t="s">
        <v>73</v>
      </c>
      <c r="E14" s="1" t="s">
        <v>99</v>
      </c>
      <c r="F14" s="6" t="s">
        <v>101</v>
      </c>
      <c r="G14" s="14" t="s">
        <v>161</v>
      </c>
      <c r="H14" s="15" t="s">
        <v>162</v>
      </c>
      <c r="I14" s="1" t="s">
        <v>79</v>
      </c>
      <c r="J14" s="12" t="s">
        <v>136</v>
      </c>
      <c r="K14" s="12" t="s">
        <v>137</v>
      </c>
      <c r="L14" s="12" t="s">
        <v>138</v>
      </c>
      <c r="M14" s="12" t="s">
        <v>100</v>
      </c>
      <c r="N14" s="4">
        <v>43466</v>
      </c>
      <c r="O14" s="4">
        <v>43830</v>
      </c>
      <c r="P14" s="5" t="s">
        <v>85</v>
      </c>
      <c r="Q14" s="17" t="s">
        <v>174</v>
      </c>
      <c r="R14" s="18">
        <v>782426</v>
      </c>
      <c r="S14" s="18">
        <v>782426</v>
      </c>
      <c r="T14" s="17" t="s">
        <v>174</v>
      </c>
      <c r="U14" s="17" t="s">
        <v>174</v>
      </c>
      <c r="V14" s="17" t="s">
        <v>174</v>
      </c>
      <c r="W14" s="1" t="s">
        <v>83</v>
      </c>
      <c r="X14" s="17" t="s">
        <v>174</v>
      </c>
      <c r="Y14" s="3" t="s">
        <v>86</v>
      </c>
      <c r="Z14" s="4">
        <v>43769</v>
      </c>
      <c r="AA14" s="4">
        <v>43738</v>
      </c>
      <c r="AB14" s="2" t="s">
        <v>232</v>
      </c>
    </row>
    <row r="15" spans="1:28" s="5" customFormat="1" ht="43.5" customHeight="1" x14ac:dyDescent="0.2">
      <c r="A15" s="1">
        <v>2019</v>
      </c>
      <c r="B15" s="4">
        <v>43647</v>
      </c>
      <c r="C15" s="4">
        <v>43738</v>
      </c>
      <c r="D15" s="1" t="s">
        <v>73</v>
      </c>
      <c r="E15" s="1" t="s">
        <v>102</v>
      </c>
      <c r="F15" s="6" t="s">
        <v>87</v>
      </c>
      <c r="G15" s="14" t="s">
        <v>161</v>
      </c>
      <c r="H15" s="15" t="s">
        <v>162</v>
      </c>
      <c r="I15" s="1" t="s">
        <v>79</v>
      </c>
      <c r="J15" s="12" t="s">
        <v>139</v>
      </c>
      <c r="K15" s="12" t="s">
        <v>140</v>
      </c>
      <c r="L15" s="12" t="s">
        <v>134</v>
      </c>
      <c r="M15" s="12" t="s">
        <v>141</v>
      </c>
      <c r="N15" s="4">
        <v>43466</v>
      </c>
      <c r="O15" s="4">
        <v>43830</v>
      </c>
      <c r="P15" s="5" t="s">
        <v>85</v>
      </c>
      <c r="Q15" s="17" t="s">
        <v>170</v>
      </c>
      <c r="R15" s="18">
        <v>170000</v>
      </c>
      <c r="S15" s="18">
        <v>170000</v>
      </c>
      <c r="T15" s="17" t="s">
        <v>170</v>
      </c>
      <c r="U15" s="17" t="s">
        <v>170</v>
      </c>
      <c r="V15" s="17" t="s">
        <v>170</v>
      </c>
      <c r="W15" s="1" t="s">
        <v>83</v>
      </c>
      <c r="X15" s="17" t="s">
        <v>170</v>
      </c>
      <c r="Y15" s="3" t="s">
        <v>86</v>
      </c>
      <c r="Z15" s="4">
        <v>43769</v>
      </c>
      <c r="AA15" s="4">
        <v>43738</v>
      </c>
      <c r="AB15" s="2" t="s">
        <v>232</v>
      </c>
    </row>
    <row r="16" spans="1:28" s="5" customFormat="1" ht="43.5" customHeight="1" x14ac:dyDescent="0.2">
      <c r="A16" s="1">
        <v>2019</v>
      </c>
      <c r="B16" s="4">
        <v>43647</v>
      </c>
      <c r="C16" s="4">
        <v>43738</v>
      </c>
      <c r="D16" s="1" t="s">
        <v>73</v>
      </c>
      <c r="E16" s="1" t="s">
        <v>103</v>
      </c>
      <c r="F16" s="6" t="s">
        <v>104</v>
      </c>
      <c r="G16" s="14" t="s">
        <v>161</v>
      </c>
      <c r="H16" s="15" t="s">
        <v>162</v>
      </c>
      <c r="I16" s="1" t="s">
        <v>79</v>
      </c>
      <c r="J16" s="12" t="s">
        <v>142</v>
      </c>
      <c r="K16" s="12" t="s">
        <v>143</v>
      </c>
      <c r="L16" s="12" t="s">
        <v>144</v>
      </c>
      <c r="M16" s="12" t="s">
        <v>145</v>
      </c>
      <c r="N16" s="4">
        <v>43496</v>
      </c>
      <c r="O16" s="4">
        <v>43830</v>
      </c>
      <c r="P16" s="5" t="s">
        <v>85</v>
      </c>
      <c r="Q16" s="17" t="s">
        <v>172</v>
      </c>
      <c r="R16" s="18">
        <v>1000000</v>
      </c>
      <c r="S16" s="18">
        <v>300000</v>
      </c>
      <c r="T16" s="17" t="s">
        <v>172</v>
      </c>
      <c r="U16" s="17" t="s">
        <v>172</v>
      </c>
      <c r="V16" s="17" t="s">
        <v>172</v>
      </c>
      <c r="W16" s="1" t="s">
        <v>83</v>
      </c>
      <c r="X16" s="17" t="s">
        <v>172</v>
      </c>
      <c r="Y16" s="3" t="s">
        <v>86</v>
      </c>
      <c r="Z16" s="4">
        <v>43769</v>
      </c>
      <c r="AA16" s="4">
        <v>43738</v>
      </c>
      <c r="AB16" s="2" t="s">
        <v>232</v>
      </c>
    </row>
    <row r="17" spans="1:28" s="5" customFormat="1" ht="43.5" customHeight="1" x14ac:dyDescent="0.2">
      <c r="A17" s="1">
        <v>2019</v>
      </c>
      <c r="B17" s="4">
        <v>43647</v>
      </c>
      <c r="C17" s="4">
        <v>43738</v>
      </c>
      <c r="D17" s="1" t="s">
        <v>73</v>
      </c>
      <c r="E17" s="1" t="s">
        <v>105</v>
      </c>
      <c r="F17" s="6" t="s">
        <v>106</v>
      </c>
      <c r="G17" s="14" t="s">
        <v>161</v>
      </c>
      <c r="H17" s="15" t="s">
        <v>162</v>
      </c>
      <c r="I17" s="1" t="s">
        <v>79</v>
      </c>
      <c r="J17" s="12" t="s">
        <v>146</v>
      </c>
      <c r="K17" s="12" t="s">
        <v>147</v>
      </c>
      <c r="L17" s="12" t="s">
        <v>148</v>
      </c>
      <c r="M17" s="12" t="s">
        <v>149</v>
      </c>
      <c r="N17" s="4">
        <v>43466</v>
      </c>
      <c r="O17" s="4">
        <v>43830</v>
      </c>
      <c r="P17" s="5" t="s">
        <v>85</v>
      </c>
      <c r="Q17" s="17" t="s">
        <v>166</v>
      </c>
      <c r="R17" s="18">
        <v>1500000</v>
      </c>
      <c r="S17" s="18">
        <v>350000</v>
      </c>
      <c r="T17" s="17" t="s">
        <v>166</v>
      </c>
      <c r="U17" s="17" t="s">
        <v>166</v>
      </c>
      <c r="V17" s="17" t="s">
        <v>166</v>
      </c>
      <c r="W17" s="1" t="s">
        <v>83</v>
      </c>
      <c r="X17" s="17" t="s">
        <v>166</v>
      </c>
      <c r="Y17" s="3" t="s">
        <v>86</v>
      </c>
      <c r="Z17" s="4">
        <v>43769</v>
      </c>
      <c r="AA17" s="4">
        <v>43738</v>
      </c>
      <c r="AB17" s="2" t="s">
        <v>232</v>
      </c>
    </row>
    <row r="18" spans="1:28" s="5" customFormat="1" ht="43.5" customHeight="1" x14ac:dyDescent="0.2">
      <c r="A18" s="1">
        <v>2019</v>
      </c>
      <c r="B18" s="4">
        <v>43647</v>
      </c>
      <c r="C18" s="4">
        <v>43738</v>
      </c>
      <c r="D18" s="1" t="s">
        <v>73</v>
      </c>
      <c r="E18" s="1" t="s">
        <v>107</v>
      </c>
      <c r="F18" s="6" t="s">
        <v>87</v>
      </c>
      <c r="G18" s="14" t="s">
        <v>161</v>
      </c>
      <c r="H18" s="15" t="s">
        <v>162</v>
      </c>
      <c r="I18" s="1" t="s">
        <v>79</v>
      </c>
      <c r="J18" s="12" t="s">
        <v>150</v>
      </c>
      <c r="K18" s="12" t="s">
        <v>151</v>
      </c>
      <c r="L18" s="12" t="s">
        <v>122</v>
      </c>
      <c r="M18" s="12" t="s">
        <v>152</v>
      </c>
      <c r="N18" s="4">
        <v>43549</v>
      </c>
      <c r="O18" s="4">
        <v>43768</v>
      </c>
      <c r="P18" s="5" t="s">
        <v>85</v>
      </c>
      <c r="Q18" s="17" t="s">
        <v>164</v>
      </c>
      <c r="R18" s="18">
        <v>626452.59</v>
      </c>
      <c r="S18" s="18">
        <f>R18/2</f>
        <v>313226.29499999998</v>
      </c>
      <c r="T18" s="17" t="s">
        <v>164</v>
      </c>
      <c r="U18" s="17" t="s">
        <v>164</v>
      </c>
      <c r="V18" s="17" t="s">
        <v>164</v>
      </c>
      <c r="W18" s="1" t="s">
        <v>83</v>
      </c>
      <c r="X18" s="17" t="s">
        <v>164</v>
      </c>
      <c r="Y18" s="3" t="s">
        <v>86</v>
      </c>
      <c r="Z18" s="4">
        <v>43769</v>
      </c>
      <c r="AA18" s="4">
        <v>43738</v>
      </c>
      <c r="AB18" s="2" t="s">
        <v>232</v>
      </c>
    </row>
    <row r="19" spans="1:28" s="5" customFormat="1" ht="43.5" customHeight="1" x14ac:dyDescent="0.2">
      <c r="A19" s="1">
        <v>2019</v>
      </c>
      <c r="B19" s="4">
        <v>43647</v>
      </c>
      <c r="C19" s="4">
        <v>43738</v>
      </c>
      <c r="D19" s="1" t="s">
        <v>73</v>
      </c>
      <c r="E19" s="1" t="s">
        <v>108</v>
      </c>
      <c r="F19" s="6" t="s">
        <v>109</v>
      </c>
      <c r="G19" s="14" t="s">
        <v>161</v>
      </c>
      <c r="H19" s="15" t="s">
        <v>162</v>
      </c>
      <c r="I19" s="1" t="s">
        <v>79</v>
      </c>
      <c r="J19" s="12" t="s">
        <v>153</v>
      </c>
      <c r="K19" s="12" t="s">
        <v>154</v>
      </c>
      <c r="L19" s="12" t="s">
        <v>155</v>
      </c>
      <c r="M19" s="12" t="s">
        <v>156</v>
      </c>
      <c r="N19" s="4">
        <v>43466</v>
      </c>
      <c r="O19" s="4">
        <v>43830</v>
      </c>
      <c r="P19" s="5" t="s">
        <v>85</v>
      </c>
      <c r="Q19" s="17" t="s">
        <v>165</v>
      </c>
      <c r="R19" s="18">
        <f>31710.79*12</f>
        <v>380529.48</v>
      </c>
      <c r="S19" s="18">
        <f>31710.79*3</f>
        <v>95132.37</v>
      </c>
      <c r="T19" s="17" t="s">
        <v>165</v>
      </c>
      <c r="U19" s="17" t="s">
        <v>165</v>
      </c>
      <c r="V19" s="17" t="s">
        <v>165</v>
      </c>
      <c r="W19" s="1" t="s">
        <v>83</v>
      </c>
      <c r="X19" s="17" t="s">
        <v>165</v>
      </c>
      <c r="Y19" s="3" t="s">
        <v>86</v>
      </c>
      <c r="Z19" s="4">
        <v>43769</v>
      </c>
      <c r="AA19" s="4">
        <v>43738</v>
      </c>
      <c r="AB19" s="2" t="s">
        <v>232</v>
      </c>
    </row>
    <row r="20" spans="1:28" s="5" customFormat="1" ht="43.5" customHeight="1" x14ac:dyDescent="0.2">
      <c r="A20" s="1">
        <v>2019</v>
      </c>
      <c r="B20" s="4">
        <v>43647</v>
      </c>
      <c r="C20" s="4">
        <v>43738</v>
      </c>
      <c r="D20" s="1" t="s">
        <v>73</v>
      </c>
      <c r="E20" s="1" t="s">
        <v>110</v>
      </c>
      <c r="F20" s="6" t="s">
        <v>111</v>
      </c>
      <c r="G20" s="14" t="s">
        <v>161</v>
      </c>
      <c r="H20" s="15" t="s">
        <v>162</v>
      </c>
      <c r="I20" s="1" t="s">
        <v>79</v>
      </c>
      <c r="J20" s="12" t="s">
        <v>157</v>
      </c>
      <c r="K20" s="12" t="s">
        <v>158</v>
      </c>
      <c r="L20" s="12" t="s">
        <v>159</v>
      </c>
      <c r="M20" s="12" t="s">
        <v>160</v>
      </c>
      <c r="N20" s="4">
        <v>43466</v>
      </c>
      <c r="O20" s="4">
        <v>43830</v>
      </c>
      <c r="P20" s="5" t="s">
        <v>85</v>
      </c>
      <c r="Q20" s="17" t="s">
        <v>173</v>
      </c>
      <c r="R20" s="18">
        <v>300000</v>
      </c>
      <c r="S20" s="18">
        <v>120000</v>
      </c>
      <c r="T20" s="17" t="s">
        <v>173</v>
      </c>
      <c r="U20" s="17" t="s">
        <v>173</v>
      </c>
      <c r="V20" s="17" t="s">
        <v>173</v>
      </c>
      <c r="W20" s="1" t="s">
        <v>83</v>
      </c>
      <c r="X20" s="17" t="s">
        <v>173</v>
      </c>
      <c r="Y20" s="3" t="s">
        <v>86</v>
      </c>
      <c r="Z20" s="4">
        <v>43769</v>
      </c>
      <c r="AA20" s="4">
        <v>43738</v>
      </c>
      <c r="AB20" s="2" t="s">
        <v>232</v>
      </c>
    </row>
    <row r="21" spans="1:28" ht="51.75" x14ac:dyDescent="0.25">
      <c r="A21" s="1">
        <v>2019</v>
      </c>
      <c r="B21" s="4">
        <v>43647</v>
      </c>
      <c r="C21" s="4">
        <v>43738</v>
      </c>
      <c r="D21" s="1" t="s">
        <v>73</v>
      </c>
      <c r="E21" s="1" t="s">
        <v>176</v>
      </c>
      <c r="F21" s="6" t="s">
        <v>177</v>
      </c>
      <c r="G21" s="14" t="s">
        <v>161</v>
      </c>
      <c r="H21" s="15" t="s">
        <v>162</v>
      </c>
      <c r="I21" s="1" t="s">
        <v>79</v>
      </c>
      <c r="J21" s="12" t="s">
        <v>178</v>
      </c>
      <c r="K21" s="12" t="s">
        <v>179</v>
      </c>
      <c r="L21" s="12" t="s">
        <v>180</v>
      </c>
      <c r="M21" s="12" t="s">
        <v>181</v>
      </c>
      <c r="N21" s="4">
        <v>43466</v>
      </c>
      <c r="O21" s="4">
        <v>43830</v>
      </c>
      <c r="P21" s="5" t="s">
        <v>85</v>
      </c>
      <c r="Q21" s="19" t="s">
        <v>224</v>
      </c>
      <c r="R21" s="20">
        <v>30000</v>
      </c>
      <c r="S21" s="21">
        <v>900000</v>
      </c>
      <c r="T21" s="19" t="s">
        <v>224</v>
      </c>
      <c r="U21" s="19" t="s">
        <v>224</v>
      </c>
      <c r="V21" s="19" t="s">
        <v>224</v>
      </c>
      <c r="W21" s="1" t="s">
        <v>83</v>
      </c>
      <c r="X21" s="19" t="s">
        <v>224</v>
      </c>
      <c r="Y21" s="3" t="s">
        <v>86</v>
      </c>
      <c r="Z21" s="4">
        <v>43769</v>
      </c>
      <c r="AA21" s="4">
        <v>43738</v>
      </c>
      <c r="AB21" s="2" t="s">
        <v>232</v>
      </c>
    </row>
    <row r="22" spans="1:28" ht="51.75" x14ac:dyDescent="0.25">
      <c r="A22" s="1">
        <v>2019</v>
      </c>
      <c r="B22" s="4">
        <v>43647</v>
      </c>
      <c r="C22" s="4">
        <v>43738</v>
      </c>
      <c r="D22" s="1" t="s">
        <v>73</v>
      </c>
      <c r="E22" s="1" t="s">
        <v>182</v>
      </c>
      <c r="F22" s="6" t="s">
        <v>183</v>
      </c>
      <c r="G22" s="14" t="s">
        <v>161</v>
      </c>
      <c r="H22" s="15" t="s">
        <v>162</v>
      </c>
      <c r="I22" s="1" t="s">
        <v>79</v>
      </c>
      <c r="J22" s="12" t="s">
        <v>184</v>
      </c>
      <c r="K22" s="12" t="s">
        <v>185</v>
      </c>
      <c r="L22" s="12" t="s">
        <v>186</v>
      </c>
      <c r="M22" s="12" t="s">
        <v>187</v>
      </c>
      <c r="N22" s="4">
        <v>43466</v>
      </c>
      <c r="O22" s="4">
        <v>43830</v>
      </c>
      <c r="P22" s="5" t="s">
        <v>85</v>
      </c>
      <c r="Q22" s="19" t="s">
        <v>225</v>
      </c>
      <c r="R22" s="20">
        <v>500000</v>
      </c>
      <c r="S22" s="21">
        <v>3000000</v>
      </c>
      <c r="T22" s="19" t="s">
        <v>225</v>
      </c>
      <c r="U22" s="19" t="s">
        <v>225</v>
      </c>
      <c r="V22" s="19" t="s">
        <v>225</v>
      </c>
      <c r="W22" s="1" t="s">
        <v>83</v>
      </c>
      <c r="X22" s="19" t="s">
        <v>225</v>
      </c>
      <c r="Y22" s="3" t="s">
        <v>86</v>
      </c>
      <c r="Z22" s="4">
        <v>43769</v>
      </c>
      <c r="AA22" s="4">
        <v>43738</v>
      </c>
      <c r="AB22" s="2" t="s">
        <v>232</v>
      </c>
    </row>
    <row r="23" spans="1:28" ht="51.75" x14ac:dyDescent="0.25">
      <c r="A23" s="1">
        <v>2019</v>
      </c>
      <c r="B23" s="4">
        <v>43647</v>
      </c>
      <c r="C23" s="4">
        <v>43738</v>
      </c>
      <c r="D23" s="1" t="s">
        <v>73</v>
      </c>
      <c r="E23" s="1" t="s">
        <v>188</v>
      </c>
      <c r="F23" s="6" t="s">
        <v>189</v>
      </c>
      <c r="G23" s="14" t="s">
        <v>161</v>
      </c>
      <c r="H23" s="15" t="s">
        <v>162</v>
      </c>
      <c r="I23" s="1" t="s">
        <v>79</v>
      </c>
      <c r="J23" s="12" t="s">
        <v>190</v>
      </c>
      <c r="K23" s="12" t="s">
        <v>191</v>
      </c>
      <c r="L23" s="12" t="s">
        <v>192</v>
      </c>
      <c r="M23" s="12" t="s">
        <v>193</v>
      </c>
      <c r="N23" s="4">
        <v>43466</v>
      </c>
      <c r="O23" s="4">
        <v>43830</v>
      </c>
      <c r="P23" s="5" t="s">
        <v>85</v>
      </c>
      <c r="Q23" s="19" t="s">
        <v>226</v>
      </c>
      <c r="R23" s="20">
        <v>100000</v>
      </c>
      <c r="S23" s="21">
        <v>1500000</v>
      </c>
      <c r="T23" s="19" t="s">
        <v>226</v>
      </c>
      <c r="U23" s="19" t="s">
        <v>226</v>
      </c>
      <c r="V23" s="19" t="s">
        <v>226</v>
      </c>
      <c r="W23" s="1" t="s">
        <v>83</v>
      </c>
      <c r="X23" s="19" t="s">
        <v>226</v>
      </c>
      <c r="Y23" s="3" t="s">
        <v>86</v>
      </c>
      <c r="Z23" s="4">
        <v>43769</v>
      </c>
      <c r="AA23" s="4">
        <v>43738</v>
      </c>
      <c r="AB23" s="2" t="s">
        <v>232</v>
      </c>
    </row>
    <row r="24" spans="1:28" ht="51.75" x14ac:dyDescent="0.25">
      <c r="A24" s="1">
        <v>2019</v>
      </c>
      <c r="B24" s="4">
        <v>43647</v>
      </c>
      <c r="C24" s="4">
        <v>43738</v>
      </c>
      <c r="D24" s="1" t="s">
        <v>73</v>
      </c>
      <c r="E24" s="1" t="s">
        <v>194</v>
      </c>
      <c r="F24" s="6" t="s">
        <v>195</v>
      </c>
      <c r="G24" s="14" t="s">
        <v>161</v>
      </c>
      <c r="H24" s="15" t="s">
        <v>162</v>
      </c>
      <c r="I24" s="1" t="s">
        <v>79</v>
      </c>
      <c r="J24" s="12" t="s">
        <v>196</v>
      </c>
      <c r="K24" s="12" t="s">
        <v>197</v>
      </c>
      <c r="L24" s="12" t="s">
        <v>198</v>
      </c>
      <c r="M24" s="12" t="s">
        <v>199</v>
      </c>
      <c r="N24" s="4">
        <v>43466</v>
      </c>
      <c r="O24" s="4">
        <v>43830</v>
      </c>
      <c r="P24" s="5" t="s">
        <v>85</v>
      </c>
      <c r="Q24" s="19" t="s">
        <v>227</v>
      </c>
      <c r="R24" s="20">
        <v>50000</v>
      </c>
      <c r="S24" s="21">
        <v>150000</v>
      </c>
      <c r="T24" s="19" t="s">
        <v>227</v>
      </c>
      <c r="U24" s="19" t="s">
        <v>227</v>
      </c>
      <c r="V24" s="19" t="s">
        <v>227</v>
      </c>
      <c r="W24" s="1" t="s">
        <v>83</v>
      </c>
      <c r="X24" s="19" t="s">
        <v>227</v>
      </c>
      <c r="Y24" s="3" t="s">
        <v>86</v>
      </c>
      <c r="Z24" s="4">
        <v>43769</v>
      </c>
      <c r="AA24" s="4">
        <v>43738</v>
      </c>
      <c r="AB24" s="2" t="s">
        <v>232</v>
      </c>
    </row>
    <row r="25" spans="1:28" ht="51.75" x14ac:dyDescent="0.25">
      <c r="A25" s="1">
        <v>2019</v>
      </c>
      <c r="B25" s="4">
        <v>43647</v>
      </c>
      <c r="C25" s="4">
        <v>43738</v>
      </c>
      <c r="D25" s="1" t="s">
        <v>73</v>
      </c>
      <c r="E25" s="1" t="s">
        <v>200</v>
      </c>
      <c r="F25" s="6" t="s">
        <v>201</v>
      </c>
      <c r="G25" s="14" t="s">
        <v>161</v>
      </c>
      <c r="H25" s="15" t="s">
        <v>162</v>
      </c>
      <c r="I25" s="1" t="s">
        <v>79</v>
      </c>
      <c r="J25" s="12" t="s">
        <v>202</v>
      </c>
      <c r="K25" s="12" t="s">
        <v>203</v>
      </c>
      <c r="L25" s="12" t="s">
        <v>204</v>
      </c>
      <c r="M25" s="12" t="s">
        <v>205</v>
      </c>
      <c r="N25" s="4">
        <v>43466</v>
      </c>
      <c r="O25" s="4">
        <v>43830</v>
      </c>
      <c r="P25" s="5" t="s">
        <v>85</v>
      </c>
      <c r="Q25" s="19" t="s">
        <v>228</v>
      </c>
      <c r="R25" s="20">
        <v>400000</v>
      </c>
      <c r="S25" s="21">
        <v>1000000</v>
      </c>
      <c r="T25" s="19" t="s">
        <v>228</v>
      </c>
      <c r="U25" s="19" t="s">
        <v>228</v>
      </c>
      <c r="V25" s="19" t="s">
        <v>228</v>
      </c>
      <c r="W25" s="1" t="s">
        <v>83</v>
      </c>
      <c r="X25" s="19" t="s">
        <v>228</v>
      </c>
      <c r="Y25" s="3" t="s">
        <v>86</v>
      </c>
      <c r="Z25" s="4">
        <v>43769</v>
      </c>
      <c r="AA25" s="4">
        <v>43738</v>
      </c>
      <c r="AB25" s="2" t="s">
        <v>232</v>
      </c>
    </row>
    <row r="26" spans="1:28" ht="51.75" x14ac:dyDescent="0.25">
      <c r="A26" s="1">
        <v>2019</v>
      </c>
      <c r="B26" s="4">
        <v>43647</v>
      </c>
      <c r="C26" s="4">
        <v>43738</v>
      </c>
      <c r="D26" s="1" t="s">
        <v>73</v>
      </c>
      <c r="E26" s="1" t="s">
        <v>206</v>
      </c>
      <c r="F26" s="6" t="s">
        <v>207</v>
      </c>
      <c r="G26" s="14" t="s">
        <v>161</v>
      </c>
      <c r="H26" s="15" t="s">
        <v>162</v>
      </c>
      <c r="I26" s="1" t="s">
        <v>79</v>
      </c>
      <c r="J26" s="12" t="s">
        <v>208</v>
      </c>
      <c r="K26" s="12" t="s">
        <v>209</v>
      </c>
      <c r="L26" s="12" t="s">
        <v>210</v>
      </c>
      <c r="M26" s="12" t="s">
        <v>211</v>
      </c>
      <c r="N26" s="4">
        <v>43466</v>
      </c>
      <c r="O26" s="4">
        <v>43830</v>
      </c>
      <c r="P26" s="5" t="s">
        <v>85</v>
      </c>
      <c r="Q26" s="19" t="s">
        <v>229</v>
      </c>
      <c r="R26" s="20">
        <v>50000</v>
      </c>
      <c r="S26" s="21">
        <v>800000</v>
      </c>
      <c r="T26" s="19" t="s">
        <v>229</v>
      </c>
      <c r="U26" s="19" t="s">
        <v>229</v>
      </c>
      <c r="V26" s="19" t="s">
        <v>229</v>
      </c>
      <c r="W26" s="1" t="s">
        <v>83</v>
      </c>
      <c r="X26" s="19" t="s">
        <v>229</v>
      </c>
      <c r="Y26" s="3" t="s">
        <v>86</v>
      </c>
      <c r="Z26" s="4">
        <v>43769</v>
      </c>
      <c r="AA26" s="4">
        <v>43738</v>
      </c>
      <c r="AB26" s="2" t="s">
        <v>232</v>
      </c>
    </row>
    <row r="27" spans="1:28" ht="51.75" x14ac:dyDescent="0.25">
      <c r="A27" s="1">
        <v>2019</v>
      </c>
      <c r="B27" s="4">
        <v>43647</v>
      </c>
      <c r="C27" s="4">
        <v>43738</v>
      </c>
      <c r="D27" s="1" t="s">
        <v>73</v>
      </c>
      <c r="E27" s="1" t="s">
        <v>212</v>
      </c>
      <c r="F27" s="6" t="s">
        <v>213</v>
      </c>
      <c r="G27" s="14" t="s">
        <v>161</v>
      </c>
      <c r="H27" s="15" t="s">
        <v>162</v>
      </c>
      <c r="I27" s="1" t="s">
        <v>79</v>
      </c>
      <c r="J27" s="12" t="s">
        <v>214</v>
      </c>
      <c r="K27" s="12" t="s">
        <v>215</v>
      </c>
      <c r="L27" s="12" t="s">
        <v>216</v>
      </c>
      <c r="M27" s="12" t="s">
        <v>217</v>
      </c>
      <c r="N27" s="4">
        <v>43466</v>
      </c>
      <c r="O27" s="4">
        <v>43830</v>
      </c>
      <c r="P27" s="5" t="s">
        <v>85</v>
      </c>
      <c r="Q27" s="19" t="s">
        <v>230</v>
      </c>
      <c r="R27" s="20">
        <v>299998</v>
      </c>
      <c r="S27" s="21">
        <v>700000</v>
      </c>
      <c r="T27" s="19" t="s">
        <v>230</v>
      </c>
      <c r="U27" s="19" t="s">
        <v>230</v>
      </c>
      <c r="V27" s="19" t="s">
        <v>230</v>
      </c>
      <c r="W27" s="1" t="s">
        <v>83</v>
      </c>
      <c r="X27" s="19" t="s">
        <v>230</v>
      </c>
      <c r="Y27" s="3" t="s">
        <v>86</v>
      </c>
      <c r="Z27" s="4">
        <v>43769</v>
      </c>
      <c r="AA27" s="4">
        <v>43738</v>
      </c>
      <c r="AB27" s="2" t="s">
        <v>232</v>
      </c>
    </row>
    <row r="28" spans="1:28" ht="51.75" x14ac:dyDescent="0.25">
      <c r="A28" s="1">
        <v>2019</v>
      </c>
      <c r="B28" s="4">
        <v>43647</v>
      </c>
      <c r="C28" s="4">
        <v>43738</v>
      </c>
      <c r="D28" s="1" t="s">
        <v>73</v>
      </c>
      <c r="E28" s="1">
        <v>31696948</v>
      </c>
      <c r="F28" s="6" t="s">
        <v>218</v>
      </c>
      <c r="G28" s="14" t="s">
        <v>161</v>
      </c>
      <c r="H28" s="15" t="s">
        <v>162</v>
      </c>
      <c r="I28" s="1" t="s">
        <v>79</v>
      </c>
      <c r="J28" s="12" t="s">
        <v>219</v>
      </c>
      <c r="K28" s="12" t="s">
        <v>220</v>
      </c>
      <c r="L28" s="12" t="s">
        <v>221</v>
      </c>
      <c r="M28" s="12" t="s">
        <v>222</v>
      </c>
      <c r="N28" s="4">
        <v>43466</v>
      </c>
      <c r="O28" s="4">
        <v>43830</v>
      </c>
      <c r="P28" s="5" t="s">
        <v>223</v>
      </c>
      <c r="Q28" s="19" t="s">
        <v>231</v>
      </c>
      <c r="R28" s="20">
        <v>37863.599999999999</v>
      </c>
      <c r="S28" s="21">
        <v>18931.8</v>
      </c>
      <c r="T28" s="19" t="s">
        <v>231</v>
      </c>
      <c r="U28" s="19" t="s">
        <v>231</v>
      </c>
      <c r="V28" s="19" t="s">
        <v>231</v>
      </c>
      <c r="W28" s="1" t="s">
        <v>83</v>
      </c>
      <c r="X28" s="19" t="s">
        <v>231</v>
      </c>
      <c r="Y28" s="3" t="s">
        <v>86</v>
      </c>
      <c r="Z28" s="4">
        <v>43769</v>
      </c>
      <c r="AA28" s="4">
        <v>43738</v>
      </c>
      <c r="AB28" s="2" t="s">
        <v>232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 xr:uid="{00000000-0002-0000-0000-000000000000}">
      <formula1>Hidden_13</formula1>
    </dataValidation>
    <dataValidation type="list" allowBlank="1" showErrorMessage="1" sqref="I8:I144" xr:uid="{00000000-0002-0000-0000-000001000000}">
      <formula1>Hidden_28</formula1>
    </dataValidation>
    <dataValidation type="list" allowBlank="1" showErrorMessage="1" sqref="W8:W144" xr:uid="{00000000-0002-0000-0000-000002000000}">
      <formula1>Hidden_322</formula1>
    </dataValidation>
  </dataValidations>
  <hyperlinks>
    <hyperlink ref="Q11" r:id="rId1" xr:uid="{00000000-0004-0000-0000-000000000000}"/>
    <hyperlink ref="Q18" r:id="rId2" display="http://www.cancerologiagro.gob.mx/images/articulos/transparencia/27/CONTRATOS2019/C.LUIS_ FRANCISCO_MACIN_LOPEZ.PDF" xr:uid="{00000000-0004-0000-0000-000001000000}"/>
    <hyperlink ref="Q19" r:id="rId3" xr:uid="{00000000-0004-0000-0000-000002000000}"/>
    <hyperlink ref="Q17" r:id="rId4" xr:uid="{00000000-0004-0000-0000-000003000000}"/>
    <hyperlink ref="Q8" r:id="rId5" xr:uid="{00000000-0004-0000-0000-000004000000}"/>
    <hyperlink ref="Q12" r:id="rId6" xr:uid="{00000000-0004-0000-0000-000005000000}"/>
    <hyperlink ref="Q13" r:id="rId7" xr:uid="{00000000-0004-0000-0000-000006000000}"/>
    <hyperlink ref="Q15" r:id="rId8" xr:uid="{00000000-0004-0000-0000-000007000000}"/>
    <hyperlink ref="Q10" r:id="rId9" xr:uid="{00000000-0004-0000-0000-000008000000}"/>
    <hyperlink ref="Q16" r:id="rId10" xr:uid="{00000000-0004-0000-0000-000009000000}"/>
    <hyperlink ref="Q20" r:id="rId11" xr:uid="{00000000-0004-0000-0000-00000A000000}"/>
    <hyperlink ref="Q14" r:id="rId12" xr:uid="{00000000-0004-0000-0000-00000B000000}"/>
    <hyperlink ref="Q9" r:id="rId13" xr:uid="{00000000-0004-0000-0000-00000C000000}"/>
    <hyperlink ref="T11" r:id="rId14" xr:uid="{00000000-0004-0000-0000-00000D000000}"/>
    <hyperlink ref="T18" r:id="rId15" display="http://www.cancerologiagro.gob.mx/images/articulos/transparencia/27/CONTRATOS2019/C.LUIS_ FRANCISCO_MACIN_LOPEZ.PDF" xr:uid="{00000000-0004-0000-0000-00000E000000}"/>
    <hyperlink ref="T19" r:id="rId16" xr:uid="{00000000-0004-0000-0000-00000F000000}"/>
    <hyperlink ref="T17" r:id="rId17" xr:uid="{00000000-0004-0000-0000-000010000000}"/>
    <hyperlink ref="T8" r:id="rId18" xr:uid="{00000000-0004-0000-0000-000011000000}"/>
    <hyperlink ref="T12" r:id="rId19" xr:uid="{00000000-0004-0000-0000-000012000000}"/>
    <hyperlink ref="T13" r:id="rId20" xr:uid="{00000000-0004-0000-0000-000013000000}"/>
    <hyperlink ref="T15" r:id="rId21" xr:uid="{00000000-0004-0000-0000-000014000000}"/>
    <hyperlink ref="T10" r:id="rId22" xr:uid="{00000000-0004-0000-0000-000015000000}"/>
    <hyperlink ref="T16" r:id="rId23" xr:uid="{00000000-0004-0000-0000-000016000000}"/>
    <hyperlink ref="T20" r:id="rId24" xr:uid="{00000000-0004-0000-0000-000017000000}"/>
    <hyperlink ref="T14" r:id="rId25" xr:uid="{00000000-0004-0000-0000-000018000000}"/>
    <hyperlink ref="T9" r:id="rId26" xr:uid="{00000000-0004-0000-0000-000019000000}"/>
    <hyperlink ref="Q21" r:id="rId27" xr:uid="{00000000-0004-0000-0000-00001A000000}"/>
    <hyperlink ref="Q22" r:id="rId28" xr:uid="{00000000-0004-0000-0000-00001B000000}"/>
    <hyperlink ref="Q23" r:id="rId29" xr:uid="{00000000-0004-0000-0000-00001C000000}"/>
    <hyperlink ref="Q24" r:id="rId30" xr:uid="{00000000-0004-0000-0000-00001D000000}"/>
    <hyperlink ref="Q25" r:id="rId31" xr:uid="{00000000-0004-0000-0000-00001E000000}"/>
    <hyperlink ref="Q26" r:id="rId32" xr:uid="{00000000-0004-0000-0000-00001F000000}"/>
    <hyperlink ref="Q27" r:id="rId33" xr:uid="{00000000-0004-0000-0000-000020000000}"/>
    <hyperlink ref="Q28" r:id="rId34" xr:uid="{00000000-0004-0000-0000-000021000000}"/>
    <hyperlink ref="T21" r:id="rId35" xr:uid="{00000000-0004-0000-0000-000022000000}"/>
    <hyperlink ref="T22" r:id="rId36" xr:uid="{00000000-0004-0000-0000-000023000000}"/>
    <hyperlink ref="T23" r:id="rId37" xr:uid="{00000000-0004-0000-0000-000024000000}"/>
    <hyperlink ref="T24" r:id="rId38" xr:uid="{00000000-0004-0000-0000-000025000000}"/>
    <hyperlink ref="T25" r:id="rId39" xr:uid="{00000000-0004-0000-0000-000026000000}"/>
    <hyperlink ref="T26" r:id="rId40" xr:uid="{00000000-0004-0000-0000-000027000000}"/>
    <hyperlink ref="T27" r:id="rId41" xr:uid="{00000000-0004-0000-0000-000028000000}"/>
    <hyperlink ref="T28" r:id="rId42" xr:uid="{00000000-0004-0000-0000-000029000000}"/>
    <hyperlink ref="U11" r:id="rId43" xr:uid="{00000000-0004-0000-0000-00002A000000}"/>
    <hyperlink ref="V11" r:id="rId44" xr:uid="{00000000-0004-0000-0000-00002B000000}"/>
    <hyperlink ref="U18" r:id="rId45" display="http://www.cancerologiagro.gob.mx/images/articulos/transparencia/27/CONTRATOS2019/C.LUIS_ FRANCISCO_MACIN_LOPEZ.PDF" xr:uid="{00000000-0004-0000-0000-00002C000000}"/>
    <hyperlink ref="V18" r:id="rId46" display="http://www.cancerologiagro.gob.mx/images/articulos/transparencia/27/CONTRATOS2019/C.LUIS_ FRANCISCO_MACIN_LOPEZ.PDF" xr:uid="{00000000-0004-0000-0000-00002D000000}"/>
    <hyperlink ref="U19" r:id="rId47" xr:uid="{00000000-0004-0000-0000-00002E000000}"/>
    <hyperlink ref="V19" r:id="rId48" xr:uid="{00000000-0004-0000-0000-00002F000000}"/>
    <hyperlink ref="U17" r:id="rId49" xr:uid="{00000000-0004-0000-0000-000030000000}"/>
    <hyperlink ref="V17" r:id="rId50" xr:uid="{00000000-0004-0000-0000-000031000000}"/>
    <hyperlink ref="U8" r:id="rId51" xr:uid="{00000000-0004-0000-0000-000032000000}"/>
    <hyperlink ref="V8" r:id="rId52" xr:uid="{00000000-0004-0000-0000-000033000000}"/>
    <hyperlink ref="U12" r:id="rId53" xr:uid="{00000000-0004-0000-0000-000034000000}"/>
    <hyperlink ref="V12" r:id="rId54" xr:uid="{00000000-0004-0000-0000-000035000000}"/>
    <hyperlink ref="U13" r:id="rId55" xr:uid="{00000000-0004-0000-0000-000036000000}"/>
    <hyperlink ref="V13" r:id="rId56" xr:uid="{00000000-0004-0000-0000-000037000000}"/>
    <hyperlink ref="U15" r:id="rId57" xr:uid="{00000000-0004-0000-0000-000038000000}"/>
    <hyperlink ref="V15" r:id="rId58" xr:uid="{00000000-0004-0000-0000-000039000000}"/>
    <hyperlink ref="U10" r:id="rId59" xr:uid="{00000000-0004-0000-0000-00003A000000}"/>
    <hyperlink ref="V10" r:id="rId60" xr:uid="{00000000-0004-0000-0000-00003B000000}"/>
    <hyperlink ref="U16" r:id="rId61" xr:uid="{00000000-0004-0000-0000-00003C000000}"/>
    <hyperlink ref="V16" r:id="rId62" xr:uid="{00000000-0004-0000-0000-00003D000000}"/>
    <hyperlink ref="U20" r:id="rId63" xr:uid="{00000000-0004-0000-0000-00003E000000}"/>
    <hyperlink ref="V20" r:id="rId64" xr:uid="{00000000-0004-0000-0000-00003F000000}"/>
    <hyperlink ref="U14" r:id="rId65" xr:uid="{00000000-0004-0000-0000-000040000000}"/>
    <hyperlink ref="V14" r:id="rId66" xr:uid="{00000000-0004-0000-0000-000041000000}"/>
    <hyperlink ref="U9" r:id="rId67" xr:uid="{00000000-0004-0000-0000-000042000000}"/>
    <hyperlink ref="V9" r:id="rId68" xr:uid="{00000000-0004-0000-0000-000043000000}"/>
    <hyperlink ref="U21" r:id="rId69" xr:uid="{00000000-0004-0000-0000-000044000000}"/>
    <hyperlink ref="V21" r:id="rId70" xr:uid="{00000000-0004-0000-0000-000045000000}"/>
    <hyperlink ref="U22" r:id="rId71" xr:uid="{00000000-0004-0000-0000-000046000000}"/>
    <hyperlink ref="V22" r:id="rId72" xr:uid="{00000000-0004-0000-0000-000047000000}"/>
    <hyperlink ref="U23" r:id="rId73" xr:uid="{00000000-0004-0000-0000-000048000000}"/>
    <hyperlink ref="V23" r:id="rId74" xr:uid="{00000000-0004-0000-0000-000049000000}"/>
    <hyperlink ref="U24" r:id="rId75" xr:uid="{00000000-0004-0000-0000-00004A000000}"/>
    <hyperlink ref="V24" r:id="rId76" xr:uid="{00000000-0004-0000-0000-00004B000000}"/>
    <hyperlink ref="U25" r:id="rId77" xr:uid="{00000000-0004-0000-0000-00004C000000}"/>
    <hyperlink ref="V25" r:id="rId78" xr:uid="{00000000-0004-0000-0000-00004D000000}"/>
    <hyperlink ref="U26" r:id="rId79" xr:uid="{00000000-0004-0000-0000-00004E000000}"/>
    <hyperlink ref="V26" r:id="rId80" xr:uid="{00000000-0004-0000-0000-00004F000000}"/>
    <hyperlink ref="U27" r:id="rId81" xr:uid="{00000000-0004-0000-0000-000050000000}"/>
    <hyperlink ref="V27" r:id="rId82" xr:uid="{00000000-0004-0000-0000-000051000000}"/>
    <hyperlink ref="U28" r:id="rId83" xr:uid="{00000000-0004-0000-0000-000052000000}"/>
    <hyperlink ref="V28" r:id="rId84" xr:uid="{00000000-0004-0000-0000-000053000000}"/>
    <hyperlink ref="X11" r:id="rId85" xr:uid="{00000000-0004-0000-0000-000054000000}"/>
    <hyperlink ref="X18" r:id="rId86" display="http://www.cancerologiagro.gob.mx/images/articulos/transparencia/27/CONTRATOS2019/C.LUIS_ FRANCISCO_MACIN_LOPEZ.PDF" xr:uid="{00000000-0004-0000-0000-000055000000}"/>
    <hyperlink ref="X19" r:id="rId87" xr:uid="{00000000-0004-0000-0000-000056000000}"/>
    <hyperlink ref="X17" r:id="rId88" xr:uid="{00000000-0004-0000-0000-000057000000}"/>
    <hyperlink ref="X8" r:id="rId89" xr:uid="{00000000-0004-0000-0000-000058000000}"/>
    <hyperlink ref="X12" r:id="rId90" xr:uid="{00000000-0004-0000-0000-000059000000}"/>
    <hyperlink ref="X13" r:id="rId91" xr:uid="{00000000-0004-0000-0000-00005A000000}"/>
    <hyperlink ref="X15" r:id="rId92" xr:uid="{00000000-0004-0000-0000-00005B000000}"/>
    <hyperlink ref="X10" r:id="rId93" xr:uid="{00000000-0004-0000-0000-00005C000000}"/>
    <hyperlink ref="X16" r:id="rId94" xr:uid="{00000000-0004-0000-0000-00005D000000}"/>
    <hyperlink ref="X20" r:id="rId95" xr:uid="{00000000-0004-0000-0000-00005E000000}"/>
    <hyperlink ref="X14" r:id="rId96" xr:uid="{00000000-0004-0000-0000-00005F000000}"/>
    <hyperlink ref="X9" r:id="rId97" xr:uid="{00000000-0004-0000-0000-000060000000}"/>
    <hyperlink ref="X21" r:id="rId98" xr:uid="{00000000-0004-0000-0000-000061000000}"/>
    <hyperlink ref="X22" r:id="rId99" xr:uid="{00000000-0004-0000-0000-000062000000}"/>
    <hyperlink ref="X23" r:id="rId100" xr:uid="{00000000-0004-0000-0000-000063000000}"/>
    <hyperlink ref="X24" r:id="rId101" xr:uid="{00000000-0004-0000-0000-000064000000}"/>
    <hyperlink ref="X25" r:id="rId102" xr:uid="{00000000-0004-0000-0000-000065000000}"/>
    <hyperlink ref="X26" r:id="rId103" xr:uid="{00000000-0004-0000-0000-000066000000}"/>
    <hyperlink ref="X27" r:id="rId104" xr:uid="{00000000-0004-0000-0000-000067000000}"/>
    <hyperlink ref="X28" r:id="rId105" xr:uid="{00000000-0004-0000-0000-000068000000}"/>
  </hyperlinks>
  <pageMargins left="0.7" right="0.7" top="0.75" bottom="0.75" header="0.3" footer="0.3"/>
  <pageSetup orientation="portrait" horizontalDpi="0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2018-07-19T20:00:00Z</dcterms:created>
  <dcterms:modified xsi:type="dcterms:W3CDTF">2020-11-18T00:15:46Z</dcterms:modified>
</cp:coreProperties>
</file>